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495" yWindow="65506" windowWidth="9645" windowHeight="9120" activeTab="0"/>
  </bookViews>
  <sheets>
    <sheet name="lksm_by  ОАО Любанский комбинат" sheetId="1" r:id="rId1"/>
  </sheets>
  <externalReferences>
    <externalReference r:id="rId4"/>
  </externalReferences>
  <definedNames>
    <definedName name="t_price_color" localSheetId="0">'lksm_by  ОАО Любанский комбинат'!$D$55</definedName>
    <definedName name="t_price_lic" localSheetId="0">'lksm_by  ОАО Любанский комбинат'!$D$31</definedName>
    <definedName name="t_price_rad" localSheetId="0">'lksm_by  ОАО Любанский комбинат'!$D$44</definedName>
    <definedName name="t_price_rust" localSheetId="0">'lksm_by  ОАО Любанский комбинат'!$D$61</definedName>
    <definedName name="top_page" localSheetId="0">'lksm_by  ОАО Любанский комбинат'!$A$1</definedName>
  </definedNames>
  <calcPr fullCalcOnLoad="1"/>
</workbook>
</file>

<file path=xl/sharedStrings.xml><?xml version="1.0" encoding="utf-8"?>
<sst xmlns="http://schemas.openxmlformats.org/spreadsheetml/2006/main" count="111" uniqueCount="45">
  <si>
    <t>Телефоны отдела продаж: 8 (01794) 37-2-46, 37-2-24, 37-2-30, факс: 8 (01794) 54-5-54, E-mail: sales@lksm.by</t>
  </si>
  <si>
    <t> Наименование</t>
  </si>
  <si>
    <t>продукции</t>
  </si>
  <si>
    <t>(марка кирпича)</t>
  </si>
  <si>
    <t>Единица измерения  </t>
  </si>
  <si>
    <t>Л</t>
  </si>
  <si>
    <t>и</t>
  </si>
  <si>
    <t>ц</t>
  </si>
  <si>
    <t>е</t>
  </si>
  <si>
    <t>в</t>
  </si>
  <si>
    <t>о</t>
  </si>
  <si>
    <t>й</t>
  </si>
  <si>
    <t>к</t>
  </si>
  <si>
    <t>р</t>
  </si>
  <si>
    <t>п</t>
  </si>
  <si>
    <t>ч</t>
  </si>
  <si>
    <t>КИРПИЧ СИЛИКАТНЫЙ ЛИЦЕВОЙ</t>
  </si>
  <si>
    <t>без поддонов (насыпью)</t>
  </si>
  <si>
    <t>тыс.условных.шт.</t>
  </si>
  <si>
    <t>-</t>
  </si>
  <si>
    <t>М-150</t>
  </si>
  <si>
    <t>на деревянных поддонах с увязкой лентой ПХВ</t>
  </si>
  <si>
    <t>на деревянных поддонах в стрейч пленке</t>
  </si>
  <si>
    <t>Р</t>
  </si>
  <si>
    <t>я</t>
  </si>
  <si>
    <t>д</t>
  </si>
  <si>
    <t>КИРПИЧ СИЛИКАТНЫЙ РЯДОВОЙ</t>
  </si>
  <si>
    <t>на поддонах ПС-3</t>
  </si>
  <si>
    <t>Ц</t>
  </si>
  <si>
    <t>т</t>
  </si>
  <si>
    <t>К</t>
  </si>
  <si>
    <t>л</t>
  </si>
  <si>
    <t>ы</t>
  </si>
  <si>
    <t>КИРПИЧ СИЛИКАТНЫЙ С КОЛОТОЙ ПОВЕРХНОСТЬЮ</t>
  </si>
  <si>
    <t>М-250 (белый)</t>
  </si>
  <si>
    <t>Кирпич с колотой поверхностью изготавливается в необходимых обьемах после заключения договора!</t>
  </si>
  <si>
    <t>М-200 полнотелый</t>
  </si>
  <si>
    <t>М-200 пустотелый</t>
  </si>
  <si>
    <t>М-150 пустотелый</t>
  </si>
  <si>
    <t xml:space="preserve">КИРПИЧ СИЛИКАТНЫЙ ЛИЦЕВОЙ ОКРАШЕННЫЙ </t>
  </si>
  <si>
    <t>М-250 (цветноЙ)</t>
  </si>
  <si>
    <t>Отпускная цена (франко станция отправления без НДС)</t>
  </si>
  <si>
    <t xml:space="preserve">Отпускная розничная цена (нал. расчет) без НДС </t>
  </si>
  <si>
    <t>ВВЕДИТЕ КУРС ВАЛЮТЫ (RUR) - 287,5</t>
  </si>
  <si>
    <t>камень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</si>
</sst>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0&quot;р.&quot;"/>
  </numFmts>
  <fonts count="15">
    <font>
      <sz val="10"/>
      <name val="Arial Cyr"/>
      <family val="0"/>
    </font>
    <font>
      <u val="single"/>
      <sz val="10"/>
      <color indexed="56"/>
      <name val="Arial Cyr"/>
      <family val="0"/>
    </font>
    <font>
      <u val="single"/>
      <sz val="10"/>
      <color indexed="19"/>
      <name val="Arial Cyr"/>
      <family val="0"/>
    </font>
    <font>
      <sz val="10"/>
      <color indexed="8"/>
      <name val="Courier New Cyr"/>
      <family val="3"/>
    </font>
    <font>
      <b/>
      <sz val="8"/>
      <color indexed="21"/>
      <name val="Courier New Cyr"/>
      <family val="3"/>
    </font>
    <font>
      <u val="single"/>
      <sz val="10"/>
      <color indexed="56"/>
      <name val="Courier New Cyr"/>
      <family val="3"/>
    </font>
    <font>
      <sz val="8"/>
      <color indexed="21"/>
      <name val="Courier New Cyr"/>
      <family val="3"/>
    </font>
    <font>
      <b/>
      <sz val="8"/>
      <color indexed="8"/>
      <name val="Courier New Cyr"/>
      <family val="3"/>
    </font>
    <font>
      <sz val="8"/>
      <color indexed="8"/>
      <name val="Courier New Cyr"/>
      <family val="3"/>
    </font>
    <font>
      <b/>
      <i/>
      <sz val="8"/>
      <color indexed="10"/>
      <name val="Courier New Cyr"/>
      <family val="3"/>
    </font>
    <font>
      <b/>
      <sz val="8"/>
      <color indexed="23"/>
      <name val="Courier New Cyr"/>
      <family val="3"/>
    </font>
    <font>
      <b/>
      <sz val="10"/>
      <color indexed="8"/>
      <name val="Courier New Cyr"/>
      <family val="3"/>
    </font>
    <font>
      <sz val="10"/>
      <color indexed="23"/>
      <name val="Courier New Cyr"/>
      <family val="3"/>
    </font>
    <font>
      <b/>
      <sz val="10"/>
      <color indexed="21"/>
      <name val="Courier New Cyr"/>
      <family val="3"/>
    </font>
    <font>
      <b/>
      <sz val="10"/>
      <name val="Courier New Cyr"/>
      <family val="3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4" fillId="2" borderId="0" xfId="0" applyFont="1" applyFill="1" applyAlignment="1">
      <alignment horizontal="justify" vertical="top" wrapText="1"/>
    </xf>
    <xf numFmtId="0" fontId="3" fillId="2" borderId="0" xfId="0" applyFont="1" applyFill="1" applyAlignment="1">
      <alignment horizontal="justify" vertical="top" wrapText="1"/>
    </xf>
    <xf numFmtId="0" fontId="5" fillId="2" borderId="0" xfId="15" applyFont="1" applyFill="1" applyAlignment="1">
      <alignment horizontal="justify" vertical="top" wrapText="1"/>
    </xf>
    <xf numFmtId="0" fontId="7" fillId="2" borderId="0" xfId="0" applyFont="1" applyFill="1" applyAlignment="1">
      <alignment horizontal="justify" vertical="top" wrapText="1"/>
    </xf>
    <xf numFmtId="0" fontId="8" fillId="2" borderId="0" xfId="0" applyFont="1" applyFill="1" applyAlignment="1">
      <alignment horizontal="justify" vertical="top" wrapText="1"/>
    </xf>
    <xf numFmtId="0" fontId="6" fillId="2" borderId="0" xfId="0" applyFont="1" applyFill="1" applyAlignment="1">
      <alignment horizontal="justify" vertical="top" wrapText="1"/>
    </xf>
    <xf numFmtId="0" fontId="9" fillId="2" borderId="1" xfId="0" applyFont="1" applyFill="1" applyBorder="1" applyAlignment="1">
      <alignment horizontal="right" vertical="top" wrapText="1"/>
    </xf>
    <xf numFmtId="0" fontId="3" fillId="2" borderId="0" xfId="0" applyFont="1" applyFill="1" applyBorder="1" applyAlignment="1">
      <alignment horizontal="justify" vertical="top" wrapText="1"/>
    </xf>
    <xf numFmtId="0" fontId="7" fillId="2" borderId="0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wrapText="1"/>
    </xf>
    <xf numFmtId="0" fontId="5" fillId="2" borderId="0" xfId="15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wrapText="1"/>
    </xf>
    <xf numFmtId="0" fontId="10" fillId="2" borderId="0" xfId="0" applyFont="1" applyFill="1" applyBorder="1" applyAlignment="1">
      <alignment horizontal="left" wrapText="1"/>
    </xf>
    <xf numFmtId="0" fontId="11" fillId="2" borderId="4" xfId="0" applyFont="1" applyFill="1" applyBorder="1" applyAlignment="1">
      <alignment vertical="top" wrapText="1"/>
    </xf>
    <xf numFmtId="0" fontId="12" fillId="2" borderId="4" xfId="0" applyFont="1" applyFill="1" applyBorder="1" applyAlignment="1">
      <alignment horizontal="center" wrapText="1"/>
    </xf>
    <xf numFmtId="167" fontId="11" fillId="2" borderId="4" xfId="0" applyNumberFormat="1" applyFont="1" applyFill="1" applyBorder="1" applyAlignment="1">
      <alignment horizontal="center" wrapText="1"/>
    </xf>
    <xf numFmtId="0" fontId="11" fillId="2" borderId="4" xfId="0" applyFont="1" applyFill="1" applyBorder="1" applyAlignment="1">
      <alignment horizontal="center" wrapText="1"/>
    </xf>
    <xf numFmtId="0" fontId="11" fillId="2" borderId="0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7" fillId="3" borderId="5" xfId="0" applyFont="1" applyFill="1" applyBorder="1" applyAlignment="1">
      <alignment horizontal="center" wrapText="1"/>
    </xf>
    <xf numFmtId="0" fontId="7" fillId="4" borderId="2" xfId="0" applyFont="1" applyFill="1" applyBorder="1" applyAlignment="1">
      <alignment horizontal="center" wrapText="1"/>
    </xf>
    <xf numFmtId="0" fontId="7" fillId="4" borderId="3" xfId="0" applyFont="1" applyFill="1" applyBorder="1" applyAlignment="1">
      <alignment horizontal="center" wrapText="1"/>
    </xf>
    <xf numFmtId="0" fontId="7" fillId="5" borderId="2" xfId="0" applyFont="1" applyFill="1" applyBorder="1" applyAlignment="1">
      <alignment horizontal="center" wrapText="1"/>
    </xf>
    <xf numFmtId="0" fontId="7" fillId="5" borderId="3" xfId="0" applyFont="1" applyFill="1" applyBorder="1" applyAlignment="1">
      <alignment horizontal="center" wrapText="1"/>
    </xf>
    <xf numFmtId="0" fontId="7" fillId="5" borderId="5" xfId="0" applyFont="1" applyFill="1" applyBorder="1" applyAlignment="1">
      <alignment horizontal="center" wrapText="1"/>
    </xf>
    <xf numFmtId="0" fontId="13" fillId="2" borderId="0" xfId="0" applyFont="1" applyFill="1" applyBorder="1" applyAlignment="1">
      <alignment horizontal="center" vertical="top" wrapText="1"/>
    </xf>
    <xf numFmtId="0" fontId="5" fillId="0" borderId="0" xfId="15" applyFont="1" applyAlignment="1">
      <alignment horizontal="left" wrapText="1"/>
    </xf>
    <xf numFmtId="0" fontId="3" fillId="0" borderId="0" xfId="0" applyFont="1" applyAlignment="1">
      <alignment horizontal="center"/>
    </xf>
    <xf numFmtId="0" fontId="14" fillId="2" borderId="4" xfId="0" applyFont="1" applyFill="1" applyBorder="1" applyAlignment="1">
      <alignment vertical="top" wrapText="1"/>
    </xf>
    <xf numFmtId="0" fontId="5" fillId="2" borderId="6" xfId="15" applyFont="1" applyFill="1" applyBorder="1" applyAlignment="1">
      <alignment horizontal="center" vertical="center" wrapText="1"/>
    </xf>
    <xf numFmtId="0" fontId="5" fillId="2" borderId="7" xfId="15" applyFont="1" applyFill="1" applyBorder="1" applyAlignment="1">
      <alignment horizontal="center" vertical="center" wrapText="1"/>
    </xf>
    <xf numFmtId="0" fontId="5" fillId="2" borderId="8" xfId="15" applyFont="1" applyFill="1" applyBorder="1" applyAlignment="1">
      <alignment horizontal="center" vertical="center" wrapText="1"/>
    </xf>
    <xf numFmtId="0" fontId="5" fillId="2" borderId="9" xfId="15" applyFont="1" applyFill="1" applyBorder="1" applyAlignment="1">
      <alignment horizontal="center" vertical="center" wrapText="1"/>
    </xf>
    <xf numFmtId="0" fontId="5" fillId="2" borderId="10" xfId="15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justify" vertical="top" wrapText="1"/>
    </xf>
    <xf numFmtId="0" fontId="7" fillId="2" borderId="0" xfId="0" applyFont="1" applyFill="1" applyAlignment="1">
      <alignment horizontal="justify" vertical="top" wrapText="1"/>
    </xf>
    <xf numFmtId="0" fontId="10" fillId="2" borderId="11" xfId="0" applyFont="1" applyFill="1" applyBorder="1" applyAlignment="1">
      <alignment horizontal="left" wrapText="1"/>
    </xf>
    <xf numFmtId="0" fontId="10" fillId="2" borderId="12" xfId="0" applyFont="1" applyFill="1" applyBorder="1" applyAlignment="1">
      <alignment horizontal="left" wrapText="1"/>
    </xf>
    <xf numFmtId="0" fontId="10" fillId="2" borderId="13" xfId="0" applyFont="1" applyFill="1" applyBorder="1" applyAlignment="1">
      <alignment horizontal="left" wrapText="1"/>
    </xf>
    <xf numFmtId="0" fontId="5" fillId="2" borderId="14" xfId="15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7" fillId="6" borderId="14" xfId="0" applyFont="1" applyFill="1" applyBorder="1" applyAlignment="1">
      <alignment horizontal="center" vertical="center" wrapText="1"/>
    </xf>
    <xf numFmtId="0" fontId="7" fillId="6" borderId="7" xfId="0" applyFont="1" applyFill="1" applyBorder="1" applyAlignment="1">
      <alignment horizontal="center" vertical="center" wrapText="1"/>
    </xf>
    <xf numFmtId="0" fontId="7" fillId="6" borderId="15" xfId="0" applyFont="1" applyFill="1" applyBorder="1" applyAlignment="1">
      <alignment horizontal="center" vertical="center" wrapText="1"/>
    </xf>
    <xf numFmtId="0" fontId="7" fillId="6" borderId="16" xfId="0" applyFont="1" applyFill="1" applyBorder="1" applyAlignment="1">
      <alignment horizontal="center" vertical="center" wrapText="1"/>
    </xf>
    <xf numFmtId="0" fontId="7" fillId="6" borderId="8" xfId="0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5" fillId="2" borderId="15" xfId="15" applyFont="1" applyFill="1" applyBorder="1" applyAlignment="1">
      <alignment horizontal="center" vertical="center" wrapText="1"/>
    </xf>
    <xf numFmtId="0" fontId="5" fillId="2" borderId="0" xfId="15" applyFont="1" applyFill="1" applyBorder="1" applyAlignment="1">
      <alignment horizontal="center" vertical="center" wrapText="1"/>
    </xf>
    <xf numFmtId="0" fontId="5" fillId="2" borderId="16" xfId="15" applyFont="1" applyFill="1" applyBorder="1" applyAlignment="1">
      <alignment horizontal="center" vertical="center" wrapText="1"/>
    </xf>
    <xf numFmtId="0" fontId="5" fillId="2" borderId="0" xfId="15" applyFont="1" applyFill="1" applyAlignment="1">
      <alignment horizontal="justify" vertical="top" wrapText="1"/>
    </xf>
    <xf numFmtId="0" fontId="6" fillId="2" borderId="0" xfId="0" applyFont="1" applyFill="1" applyAlignment="1">
      <alignment horizontal="justify" vertical="top" wrapText="1"/>
    </xf>
    <xf numFmtId="0" fontId="4" fillId="2" borderId="0" xfId="0" applyFont="1" applyFill="1" applyAlignment="1">
      <alignment horizontal="justify" vertical="top" wrapText="1"/>
    </xf>
    <xf numFmtId="0" fontId="8" fillId="2" borderId="0" xfId="0" applyFont="1" applyFill="1" applyAlignment="1">
      <alignment horizontal="justify" vertical="top" wrapText="1"/>
    </xf>
    <xf numFmtId="0" fontId="13" fillId="2" borderId="11" xfId="0" applyFont="1" applyFill="1" applyBorder="1" applyAlignment="1">
      <alignment horizontal="center" vertical="top" wrapText="1"/>
    </xf>
    <xf numFmtId="0" fontId="13" fillId="2" borderId="12" xfId="0" applyFont="1" applyFill="1" applyBorder="1" applyAlignment="1">
      <alignment horizontal="center" vertical="top" wrapText="1"/>
    </xf>
    <xf numFmtId="0" fontId="13" fillId="2" borderId="13" xfId="0" applyFont="1" applyFill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5" fillId="0" borderId="0" xfId="15" applyFont="1" applyAlignment="1">
      <alignment horizontal="left" wrapText="1"/>
    </xf>
    <xf numFmtId="0" fontId="9" fillId="2" borderId="0" xfId="0" applyFont="1" applyFill="1" applyAlignment="1">
      <alignment horizontal="left" vertical="top" wrapText="1"/>
    </xf>
    <xf numFmtId="0" fontId="9" fillId="2" borderId="17" xfId="0" applyFont="1" applyFill="1" applyBorder="1" applyAlignment="1">
      <alignment horizontal="left" vertical="top" wrapText="1"/>
    </xf>
    <xf numFmtId="0" fontId="3" fillId="2" borderId="9" xfId="0" applyFont="1" applyFill="1" applyBorder="1" applyAlignment="1">
      <alignment horizontal="justify" vertical="top" wrapText="1"/>
    </xf>
    <xf numFmtId="0" fontId="3" fillId="2" borderId="6" xfId="0" applyFont="1" applyFill="1" applyBorder="1" applyAlignment="1">
      <alignment horizontal="justify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lksm_by  &#1054;&#1040;&#1054; &#1051;&#1102;&#1073;&#1072;&#1085;&#1089;&#1082;&#1080;&#1081; &#1082;&#1086;&#1084;&#1073;&#1080;&#1085;&#1072;&#1090; &#1089;&#1090;&#1088;&#1086;&#1080;&#1090;&#1077;&#1083;&#1100;&#1085;&#1099;&#1093; &#1084;&#1072;&#1090;&#1077;&#1088;&#1080;&#1072;&#1083;&#1086;&#1074; - &#1094;&#1077;&#1085;&#1099; &#1085;&#1072; &#1087;&#1088;&#1086;&#1076;&#1091;&#1082;&#1094;&#1080;&#1102; &#1087;&#1088;&#1077;&#1076;&#1087;&#1088;&#1080;&#1103;&#1090;&#1080;&#1103; (&#1056;&#1086;&#1089;&#1089;&#1080;&#1081;&#1089;&#1082;&#1080;&#1077; &#1088;&#1091;&#1073;&#1083;&#1080;).files\spacer.gif" TargetMode="External" /><Relationship Id="rId2" Type="http://schemas.openxmlformats.org/officeDocument/2006/relationships/image" Target="../media/image1.png" /><Relationship Id="rId3" Type="http://schemas.openxmlformats.org/officeDocument/2006/relationships/image" Target="file://C:\lksm_by  &#1054;&#1040;&#1054; &#1051;&#1102;&#1073;&#1072;&#1085;&#1089;&#1082;&#1080;&#1081; &#1082;&#1086;&#1084;&#1073;&#1080;&#1085;&#1072;&#1090; &#1089;&#1090;&#1088;&#1086;&#1080;&#1090;&#1077;&#1083;&#1100;&#1085;&#1099;&#1093; &#1084;&#1072;&#1090;&#1077;&#1088;&#1080;&#1072;&#1083;&#1086;&#1074; - &#1094;&#1077;&#1085;&#1099; &#1085;&#1072; &#1087;&#1088;&#1086;&#1076;&#1091;&#1082;&#1094;&#1080;&#1102; &#1087;&#1088;&#1077;&#1076;&#1087;&#1088;&#1080;&#1103;&#1090;&#1080;&#1103; (&#1056;&#1086;&#1089;&#1089;&#1080;&#1081;&#1089;&#1082;&#1080;&#1077; &#1088;&#1091;&#1073;&#1083;&#1080;).files\spacer(1).gif" TargetMode="External" /><Relationship Id="rId4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4</xdr:row>
      <xdr:rowOff>9525</xdr:rowOff>
    </xdr:from>
    <xdr:to>
      <xdr:col>3</xdr:col>
      <xdr:colOff>1238250</xdr:colOff>
      <xdr:row>6</xdr:row>
      <xdr:rowOff>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28600" y="0"/>
          <a:ext cx="12382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200025</xdr:colOff>
      <xdr:row>10</xdr:row>
      <xdr:rowOff>142875</xdr:rowOff>
    </xdr:to>
    <xdr:pic>
      <xdr:nvPicPr>
        <xdr:cNvPr id="2" name="Picture 1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525"/>
          <a:ext cx="2000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71</xdr:row>
      <xdr:rowOff>0</xdr:rowOff>
    </xdr:from>
    <xdr:to>
      <xdr:col>2</xdr:col>
      <xdr:colOff>104775</xdr:colOff>
      <xdr:row>71</xdr:row>
      <xdr:rowOff>9525</xdr:rowOff>
    </xdr:to>
    <xdr:pic>
      <xdr:nvPicPr>
        <xdr:cNvPr id="3" name="Picture 19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0" y="7781925"/>
          <a:ext cx="1047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71</xdr:row>
      <xdr:rowOff>0</xdr:rowOff>
    </xdr:from>
    <xdr:to>
      <xdr:col>3</xdr:col>
      <xdr:colOff>752475</xdr:colOff>
      <xdr:row>71</xdr:row>
      <xdr:rowOff>9525</xdr:rowOff>
    </xdr:to>
    <xdr:pic>
      <xdr:nvPicPr>
        <xdr:cNvPr id="4" name="Picture 20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0" y="7781925"/>
          <a:ext cx="9810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71</xdr:row>
      <xdr:rowOff>0</xdr:rowOff>
    </xdr:from>
    <xdr:to>
      <xdr:col>10</xdr:col>
      <xdr:colOff>200025</xdr:colOff>
      <xdr:row>71</xdr:row>
      <xdr:rowOff>9525</xdr:rowOff>
    </xdr:to>
    <xdr:pic>
      <xdr:nvPicPr>
        <xdr:cNvPr id="5" name="Picture 21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6934200" y="7781925"/>
          <a:ext cx="8953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71</xdr:row>
      <xdr:rowOff>0</xdr:rowOff>
    </xdr:from>
    <xdr:to>
      <xdr:col>11</xdr:col>
      <xdr:colOff>200025</xdr:colOff>
      <xdr:row>71</xdr:row>
      <xdr:rowOff>9525</xdr:rowOff>
    </xdr:to>
    <xdr:pic>
      <xdr:nvPicPr>
        <xdr:cNvPr id="6" name="Picture 22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7629525" y="7781925"/>
          <a:ext cx="8953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71</xdr:row>
      <xdr:rowOff>0</xdr:rowOff>
    </xdr:from>
    <xdr:to>
      <xdr:col>11</xdr:col>
      <xdr:colOff>9525</xdr:colOff>
      <xdr:row>71</xdr:row>
      <xdr:rowOff>9525</xdr:rowOff>
    </xdr:to>
    <xdr:pic>
      <xdr:nvPicPr>
        <xdr:cNvPr id="7" name="Picture 23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8324850" y="7781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71</xdr:row>
      <xdr:rowOff>0</xdr:rowOff>
    </xdr:from>
    <xdr:to>
      <xdr:col>12</xdr:col>
      <xdr:colOff>19050</xdr:colOff>
      <xdr:row>71</xdr:row>
      <xdr:rowOff>9525</xdr:rowOff>
    </xdr:to>
    <xdr:pic>
      <xdr:nvPicPr>
        <xdr:cNvPr id="8" name="Picture 24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9020175" y="778192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71</xdr:row>
      <xdr:rowOff>0</xdr:rowOff>
    </xdr:from>
    <xdr:to>
      <xdr:col>13</xdr:col>
      <xdr:colOff>85725</xdr:colOff>
      <xdr:row>71</xdr:row>
      <xdr:rowOff>9525</xdr:rowOff>
    </xdr:to>
    <xdr:pic>
      <xdr:nvPicPr>
        <xdr:cNvPr id="9" name="Picture 25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9715500" y="77819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71</xdr:row>
      <xdr:rowOff>0</xdr:rowOff>
    </xdr:from>
    <xdr:to>
      <xdr:col>2</xdr:col>
      <xdr:colOff>219075</xdr:colOff>
      <xdr:row>71</xdr:row>
      <xdr:rowOff>142875</xdr:rowOff>
    </xdr:to>
    <xdr:pic>
      <xdr:nvPicPr>
        <xdr:cNvPr id="10" name="Picture 2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781925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71</xdr:row>
      <xdr:rowOff>0</xdr:rowOff>
    </xdr:from>
    <xdr:to>
      <xdr:col>2</xdr:col>
      <xdr:colOff>219075</xdr:colOff>
      <xdr:row>71</xdr:row>
      <xdr:rowOff>142875</xdr:rowOff>
    </xdr:to>
    <xdr:pic>
      <xdr:nvPicPr>
        <xdr:cNvPr id="11" name="Picture 27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7781925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71</xdr:row>
      <xdr:rowOff>0</xdr:rowOff>
    </xdr:from>
    <xdr:to>
      <xdr:col>2</xdr:col>
      <xdr:colOff>219075</xdr:colOff>
      <xdr:row>71</xdr:row>
      <xdr:rowOff>142875</xdr:rowOff>
    </xdr:to>
    <xdr:pic>
      <xdr:nvPicPr>
        <xdr:cNvPr id="12" name="Picture 28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7781925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71</xdr:row>
      <xdr:rowOff>0</xdr:rowOff>
    </xdr:from>
    <xdr:to>
      <xdr:col>2</xdr:col>
      <xdr:colOff>219075</xdr:colOff>
      <xdr:row>71</xdr:row>
      <xdr:rowOff>142875</xdr:rowOff>
    </xdr:to>
    <xdr:pic>
      <xdr:nvPicPr>
        <xdr:cNvPr id="13" name="Picture 29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7781925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71</xdr:row>
      <xdr:rowOff>0</xdr:rowOff>
    </xdr:from>
    <xdr:to>
      <xdr:col>2</xdr:col>
      <xdr:colOff>219075</xdr:colOff>
      <xdr:row>71</xdr:row>
      <xdr:rowOff>142875</xdr:rowOff>
    </xdr:to>
    <xdr:pic>
      <xdr:nvPicPr>
        <xdr:cNvPr id="14" name="Picture 3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781925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ice_by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ksm_by  ОАО Любанский комбинат"/>
    </sheetNames>
    <sheetDataSet>
      <sheetData sheetId="0">
        <row r="34">
          <cell r="F34">
            <v>1177823</v>
          </cell>
          <cell r="G34">
            <v>1177823</v>
          </cell>
        </row>
        <row r="35">
          <cell r="F35">
            <v>1170269</v>
          </cell>
          <cell r="G35">
            <v>1170269</v>
          </cell>
        </row>
        <row r="36">
          <cell r="F36">
            <v>1080248</v>
          </cell>
          <cell r="G36">
            <v>1080248</v>
          </cell>
        </row>
        <row r="38">
          <cell r="F38">
            <v>1170269</v>
          </cell>
          <cell r="G38">
            <v>1170269</v>
          </cell>
        </row>
        <row r="39">
          <cell r="F39">
            <v>1080248</v>
          </cell>
          <cell r="G39">
            <v>1080248</v>
          </cell>
        </row>
        <row r="41">
          <cell r="F41">
            <v>1238779</v>
          </cell>
          <cell r="G41">
            <v>1238779</v>
          </cell>
        </row>
        <row r="42">
          <cell r="F42">
            <v>1231043</v>
          </cell>
          <cell r="G42">
            <v>1231043</v>
          </cell>
        </row>
        <row r="43">
          <cell r="F43">
            <v>1136347</v>
          </cell>
          <cell r="G43">
            <v>1136347</v>
          </cell>
        </row>
        <row r="47">
          <cell r="F47">
            <v>1044300</v>
          </cell>
          <cell r="G47">
            <v>1044300</v>
          </cell>
        </row>
        <row r="48">
          <cell r="F48">
            <v>953387</v>
          </cell>
          <cell r="G48">
            <v>953387</v>
          </cell>
        </row>
        <row r="50">
          <cell r="F50">
            <v>1063539</v>
          </cell>
          <cell r="G50">
            <v>1063539</v>
          </cell>
        </row>
        <row r="51">
          <cell r="F51">
            <v>971022</v>
          </cell>
          <cell r="G51">
            <v>971022</v>
          </cell>
        </row>
        <row r="53">
          <cell r="F53">
            <v>1098491</v>
          </cell>
          <cell r="G53">
            <v>988642</v>
          </cell>
        </row>
        <row r="54">
          <cell r="F54">
            <v>1003060</v>
          </cell>
          <cell r="G54">
            <v>1003060</v>
          </cell>
        </row>
        <row r="58">
          <cell r="F58">
            <v>1923945</v>
          </cell>
          <cell r="G58">
            <v>2308700</v>
          </cell>
        </row>
        <row r="60">
          <cell r="F60">
            <v>2022248</v>
          </cell>
          <cell r="G60">
            <v>2426700</v>
          </cell>
        </row>
        <row r="65">
          <cell r="F65">
            <v>1601459</v>
          </cell>
          <cell r="G65">
            <v>1921800</v>
          </cell>
        </row>
        <row r="66">
          <cell r="F66">
            <v>2567721</v>
          </cell>
          <cell r="G66">
            <v>3081300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les@lksm.by" TargetMode="External" /><Relationship Id="rId2" Type="http://schemas.openxmlformats.org/officeDocument/2006/relationships/hyperlink" Target="http://www.lksm.by/pr_l.htm" TargetMode="External" /><Relationship Id="rId3" Type="http://schemas.openxmlformats.org/officeDocument/2006/relationships/hyperlink" Target="http://www.lksm.by/pr_r.htm" TargetMode="External" /><Relationship Id="rId4" Type="http://schemas.openxmlformats.org/officeDocument/2006/relationships/hyperlink" Target="http://www.lksm.by/pr_l_color.htm" TargetMode="External" /><Relationship Id="rId5" Type="http://schemas.openxmlformats.org/officeDocument/2006/relationships/hyperlink" Target="http://www.lksm.by/pr_rust.htm" TargetMode="External" /><Relationship Id="rId6" Type="http://schemas.openxmlformats.org/officeDocument/2006/relationships/drawing" Target="../drawings/drawing1.xml" /><Relationship Id="rId7" Type="http://schemas.openxmlformats.org/officeDocument/2006/relationships/image" Target="../media/image3.png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73"/>
  <sheetViews>
    <sheetView showGridLines="0" tabSelected="1" workbookViewId="0" topLeftCell="C6">
      <selection activeCell="I27" sqref="I27"/>
    </sheetView>
  </sheetViews>
  <sheetFormatPr defaultColWidth="9.00390625" defaultRowHeight="12.75"/>
  <cols>
    <col min="1" max="2" width="9.125" style="2" hidden="1" customWidth="1"/>
    <col min="3" max="3" width="3.00390625" style="2" customWidth="1"/>
    <col min="4" max="4" width="18.25390625" style="2" customWidth="1"/>
    <col min="5" max="5" width="18.75390625" style="2" customWidth="1"/>
    <col min="6" max="6" width="20.125" style="2" customWidth="1"/>
    <col min="7" max="7" width="22.75390625" style="2" customWidth="1"/>
    <col min="8" max="8" width="12.375" style="2" hidden="1" customWidth="1"/>
    <col min="9" max="9" width="8.125" style="2" customWidth="1"/>
    <col min="10" max="16384" width="9.125" style="2" customWidth="1"/>
  </cols>
  <sheetData>
    <row r="1" spans="1:2" ht="60" customHeight="1" hidden="1">
      <c r="A1" s="1"/>
      <c r="B1" s="1"/>
    </row>
    <row r="2" spans="1:7" ht="13.5" customHeight="1" hidden="1">
      <c r="A2" s="1"/>
      <c r="B2" s="1"/>
      <c r="C2" s="1"/>
      <c r="D2" s="1"/>
      <c r="E2" s="1"/>
      <c r="F2" s="1"/>
      <c r="G2" s="1"/>
    </row>
    <row r="3" spans="1:7" ht="5.25" customHeight="1" hidden="1">
      <c r="A3" s="44"/>
      <c r="B3" s="44"/>
      <c r="C3" s="44"/>
      <c r="D3" s="44"/>
      <c r="E3" s="44"/>
      <c r="F3" s="44"/>
      <c r="G3" s="44"/>
    </row>
    <row r="4" spans="1:15" ht="12.75" customHeight="1" hidden="1">
      <c r="A4" s="67"/>
      <c r="B4" s="44"/>
      <c r="C4" s="1"/>
      <c r="D4" s="1"/>
      <c r="M4" s="44"/>
      <c r="N4" s="67"/>
      <c r="O4" s="67"/>
    </row>
    <row r="5" spans="1:15" ht="12.75" customHeight="1" hidden="1">
      <c r="A5" s="67"/>
      <c r="B5" s="44"/>
      <c r="C5" s="3"/>
      <c r="D5" s="3"/>
      <c r="M5" s="44"/>
      <c r="N5" s="67"/>
      <c r="O5" s="67"/>
    </row>
    <row r="6" spans="1:15" ht="0.75" customHeight="1">
      <c r="A6" s="67"/>
      <c r="B6" s="44"/>
      <c r="C6" s="62"/>
      <c r="D6" s="62"/>
      <c r="E6" s="62"/>
      <c r="F6" s="62"/>
      <c r="G6" s="62"/>
      <c r="H6" s="62"/>
      <c r="I6" s="4"/>
      <c r="M6" s="44"/>
      <c r="N6" s="67"/>
      <c r="O6" s="67"/>
    </row>
    <row r="7" spans="1:15" ht="0.75" customHeight="1" hidden="1">
      <c r="A7" s="67"/>
      <c r="B7" s="44"/>
      <c r="C7" s="62"/>
      <c r="D7" s="62"/>
      <c r="E7" s="62"/>
      <c r="F7" s="62"/>
      <c r="G7" s="62"/>
      <c r="H7" s="62"/>
      <c r="I7" s="4"/>
      <c r="M7" s="44"/>
      <c r="N7" s="67"/>
      <c r="O7" s="67"/>
    </row>
    <row r="8" spans="1:15" ht="12.75" customHeight="1" hidden="1">
      <c r="A8" s="67"/>
      <c r="B8" s="44"/>
      <c r="C8" s="38"/>
      <c r="D8" s="38"/>
      <c r="E8" s="38"/>
      <c r="F8" s="38"/>
      <c r="G8" s="38"/>
      <c r="H8" s="38"/>
      <c r="I8" s="5"/>
      <c r="M8" s="44"/>
      <c r="N8" s="67"/>
      <c r="O8" s="67"/>
    </row>
    <row r="9" spans="1:15" ht="12.75" customHeight="1" hidden="1">
      <c r="A9" s="67"/>
      <c r="B9" s="44"/>
      <c r="C9" s="62"/>
      <c r="D9" s="62"/>
      <c r="E9" s="62"/>
      <c r="F9" s="62"/>
      <c r="G9" s="62"/>
      <c r="H9" s="62"/>
      <c r="I9" s="4"/>
      <c r="M9" s="44"/>
      <c r="N9" s="67"/>
      <c r="O9" s="67"/>
    </row>
    <row r="10" spans="1:15" ht="12.75" customHeight="1" hidden="1">
      <c r="A10" s="67"/>
      <c r="B10" s="44"/>
      <c r="C10" s="38"/>
      <c r="D10" s="38"/>
      <c r="E10" s="38"/>
      <c r="F10" s="38"/>
      <c r="G10" s="38"/>
      <c r="H10" s="38"/>
      <c r="I10" s="5"/>
      <c r="M10" s="44"/>
      <c r="N10" s="67"/>
      <c r="O10" s="67"/>
    </row>
    <row r="11" spans="1:15" ht="15" customHeight="1">
      <c r="A11" s="67"/>
      <c r="B11" s="44"/>
      <c r="C11" s="60" t="s">
        <v>0</v>
      </c>
      <c r="D11" s="60"/>
      <c r="E11" s="60"/>
      <c r="F11" s="60"/>
      <c r="G11" s="60"/>
      <c r="H11" s="60"/>
      <c r="I11" s="6"/>
      <c r="M11" s="44"/>
      <c r="N11" s="67"/>
      <c r="O11" s="67"/>
    </row>
    <row r="12" spans="1:15" ht="12.75" customHeight="1" hidden="1">
      <c r="A12" s="67"/>
      <c r="B12" s="44"/>
      <c r="C12" s="61"/>
      <c r="D12" s="61"/>
      <c r="E12" s="61"/>
      <c r="F12" s="61"/>
      <c r="G12" s="61"/>
      <c r="H12" s="61"/>
      <c r="I12" s="9"/>
      <c r="M12" s="44"/>
      <c r="N12" s="67"/>
      <c r="O12" s="67"/>
    </row>
    <row r="13" spans="1:15" ht="12.75" customHeight="1" hidden="1">
      <c r="A13" s="67"/>
      <c r="B13" s="44"/>
      <c r="C13" s="61"/>
      <c r="D13" s="61"/>
      <c r="E13" s="61"/>
      <c r="F13" s="61"/>
      <c r="G13" s="61"/>
      <c r="H13" s="61"/>
      <c r="I13" s="9"/>
      <c r="M13" s="44"/>
      <c r="N13" s="67"/>
      <c r="O13" s="67"/>
    </row>
    <row r="14" spans="1:15" ht="12.75" customHeight="1" hidden="1">
      <c r="A14" s="67"/>
      <c r="B14" s="44"/>
      <c r="C14" s="38"/>
      <c r="D14" s="38"/>
      <c r="E14" s="38"/>
      <c r="F14" s="38"/>
      <c r="G14" s="38"/>
      <c r="H14" s="38"/>
      <c r="I14" s="5"/>
      <c r="M14" s="44"/>
      <c r="N14" s="67"/>
      <c r="O14" s="67"/>
    </row>
    <row r="15" spans="1:15" ht="0.75" customHeight="1" hidden="1">
      <c r="A15" s="67"/>
      <c r="B15" s="44"/>
      <c r="C15" s="39"/>
      <c r="D15" s="39"/>
      <c r="E15" s="39"/>
      <c r="F15" s="39"/>
      <c r="G15" s="39"/>
      <c r="H15" s="39"/>
      <c r="I15" s="7"/>
      <c r="M15" s="44"/>
      <c r="N15" s="67"/>
      <c r="O15" s="67"/>
    </row>
    <row r="16" spans="1:15" ht="12.75" customHeight="1" hidden="1">
      <c r="A16" s="67"/>
      <c r="B16" s="44"/>
      <c r="C16" s="38"/>
      <c r="D16" s="38"/>
      <c r="E16" s="38"/>
      <c r="F16" s="38"/>
      <c r="G16" s="38"/>
      <c r="H16" s="38"/>
      <c r="I16" s="5"/>
      <c r="M16" s="44"/>
      <c r="N16" s="67"/>
      <c r="O16" s="67"/>
    </row>
    <row r="17" spans="1:15" ht="12.75" customHeight="1" hidden="1">
      <c r="A17" s="67"/>
      <c r="B17" s="44"/>
      <c r="C17" s="39"/>
      <c r="D17" s="39"/>
      <c r="E17" s="39"/>
      <c r="F17" s="39"/>
      <c r="G17" s="39"/>
      <c r="H17" s="39"/>
      <c r="I17" s="7"/>
      <c r="M17" s="44"/>
      <c r="N17" s="67"/>
      <c r="O17" s="67"/>
    </row>
    <row r="18" spans="1:15" ht="12.75" customHeight="1" hidden="1">
      <c r="A18" s="67"/>
      <c r="B18" s="44"/>
      <c r="C18" s="63"/>
      <c r="D18" s="63"/>
      <c r="E18" s="63"/>
      <c r="F18" s="63"/>
      <c r="G18" s="63"/>
      <c r="H18" s="63"/>
      <c r="I18" s="8"/>
      <c r="M18" s="44"/>
      <c r="N18" s="67"/>
      <c r="O18" s="67"/>
    </row>
    <row r="19" spans="1:15" ht="12.75" customHeight="1" hidden="1">
      <c r="A19" s="67"/>
      <c r="B19" s="44"/>
      <c r="C19" s="63"/>
      <c r="D19" s="63"/>
      <c r="E19" s="63"/>
      <c r="F19" s="63"/>
      <c r="G19" s="63"/>
      <c r="H19" s="63"/>
      <c r="I19" s="8"/>
      <c r="M19" s="44"/>
      <c r="N19" s="67"/>
      <c r="O19" s="67"/>
    </row>
    <row r="20" spans="1:15" ht="12.75" customHeight="1" hidden="1">
      <c r="A20" s="67"/>
      <c r="B20" s="44"/>
      <c r="C20" s="63"/>
      <c r="D20" s="63"/>
      <c r="E20" s="63"/>
      <c r="F20" s="63"/>
      <c r="G20" s="63"/>
      <c r="H20" s="63"/>
      <c r="I20" s="8"/>
      <c r="M20" s="44"/>
      <c r="N20" s="67"/>
      <c r="O20" s="67"/>
    </row>
    <row r="21" spans="1:15" ht="12.75" customHeight="1" hidden="1">
      <c r="A21" s="67"/>
      <c r="B21" s="44"/>
      <c r="C21" s="38"/>
      <c r="D21" s="38"/>
      <c r="E21" s="38"/>
      <c r="F21" s="38"/>
      <c r="G21" s="38"/>
      <c r="H21" s="38"/>
      <c r="I21" s="5"/>
      <c r="M21" s="44"/>
      <c r="N21" s="67"/>
      <c r="O21" s="67"/>
    </row>
    <row r="22" spans="1:15" ht="12.75" customHeight="1" hidden="1">
      <c r="A22" s="67"/>
      <c r="B22" s="44"/>
      <c r="C22" s="39"/>
      <c r="D22" s="39"/>
      <c r="E22" s="39"/>
      <c r="F22" s="39"/>
      <c r="G22" s="39"/>
      <c r="H22" s="39"/>
      <c r="I22" s="7"/>
      <c r="M22" s="44"/>
      <c r="N22" s="67"/>
      <c r="O22" s="67"/>
    </row>
    <row r="23" spans="1:15" ht="12.75" customHeight="1" hidden="1">
      <c r="A23" s="67"/>
      <c r="B23" s="44"/>
      <c r="C23" s="63"/>
      <c r="D23" s="63"/>
      <c r="E23" s="63"/>
      <c r="F23" s="63"/>
      <c r="G23" s="63"/>
      <c r="H23" s="63"/>
      <c r="I23" s="8"/>
      <c r="M23" s="44"/>
      <c r="N23" s="67"/>
      <c r="O23" s="67"/>
    </row>
    <row r="24" spans="1:15" ht="12.75" customHeight="1" hidden="1">
      <c r="A24" s="67"/>
      <c r="B24" s="44"/>
      <c r="C24" s="63"/>
      <c r="D24" s="63"/>
      <c r="E24" s="63"/>
      <c r="F24" s="63"/>
      <c r="G24" s="63"/>
      <c r="H24" s="63"/>
      <c r="I24" s="8"/>
      <c r="M24" s="44"/>
      <c r="N24" s="67"/>
      <c r="O24" s="67"/>
    </row>
    <row r="25" spans="1:15" ht="0.75" customHeight="1" hidden="1">
      <c r="A25" s="67"/>
      <c r="B25" s="44"/>
      <c r="C25" s="38"/>
      <c r="D25" s="38"/>
      <c r="E25" s="38"/>
      <c r="F25" s="38"/>
      <c r="G25" s="38"/>
      <c r="H25" s="38"/>
      <c r="I25" s="5"/>
      <c r="M25" s="44"/>
      <c r="N25" s="67"/>
      <c r="O25" s="67"/>
    </row>
    <row r="26" spans="1:15" ht="16.5" customHeight="1">
      <c r="A26" s="67"/>
      <c r="B26" s="44"/>
      <c r="C26" s="69" t="s">
        <v>43</v>
      </c>
      <c r="D26" s="69"/>
      <c r="E26" s="69"/>
      <c r="F26" s="69"/>
      <c r="G26" s="69"/>
      <c r="H26" s="70"/>
      <c r="I26" s="10">
        <v>273.4</v>
      </c>
      <c r="M26" s="44"/>
      <c r="N26" s="67"/>
      <c r="O26" s="67"/>
    </row>
    <row r="27" spans="1:15" ht="13.5">
      <c r="A27" s="67"/>
      <c r="B27" s="44"/>
      <c r="C27" s="71">
        <v>290</v>
      </c>
      <c r="D27" s="71"/>
      <c r="E27" s="71"/>
      <c r="F27" s="71"/>
      <c r="G27" s="71"/>
      <c r="H27" s="71"/>
      <c r="I27" s="11"/>
      <c r="M27" s="44"/>
      <c r="N27" s="67"/>
      <c r="O27" s="67"/>
    </row>
    <row r="28" spans="1:15" ht="12.75" customHeight="1">
      <c r="A28" s="67"/>
      <c r="B28" s="44"/>
      <c r="C28" s="45" t="s">
        <v>1</v>
      </c>
      <c r="D28" s="46"/>
      <c r="E28" s="51" t="s">
        <v>4</v>
      </c>
      <c r="F28" s="51" t="s">
        <v>41</v>
      </c>
      <c r="G28" s="51" t="s">
        <v>42</v>
      </c>
      <c r="H28" s="54"/>
      <c r="I28" s="12"/>
      <c r="M28" s="44"/>
      <c r="N28" s="67"/>
      <c r="O28" s="67"/>
    </row>
    <row r="29" spans="1:15" ht="12.75" customHeight="1">
      <c r="A29" s="67"/>
      <c r="B29" s="44"/>
      <c r="C29" s="47" t="s">
        <v>2</v>
      </c>
      <c r="D29" s="48"/>
      <c r="E29" s="52"/>
      <c r="F29" s="52"/>
      <c r="G29" s="52"/>
      <c r="H29" s="55"/>
      <c r="I29" s="12"/>
      <c r="M29" s="44"/>
      <c r="N29" s="67"/>
      <c r="O29" s="67"/>
    </row>
    <row r="30" spans="1:15" ht="12.75" customHeight="1">
      <c r="A30" s="67"/>
      <c r="B30" s="44"/>
      <c r="C30" s="49" t="s">
        <v>3</v>
      </c>
      <c r="D30" s="50"/>
      <c r="E30" s="53"/>
      <c r="F30" s="53"/>
      <c r="G30" s="53"/>
      <c r="H30" s="56"/>
      <c r="I30" s="12"/>
      <c r="M30" s="44"/>
      <c r="N30" s="67"/>
      <c r="O30" s="67"/>
    </row>
    <row r="31" spans="1:15" ht="12.75" customHeight="1">
      <c r="A31" s="67"/>
      <c r="B31" s="44"/>
      <c r="C31" s="13" t="s">
        <v>5</v>
      </c>
      <c r="D31" s="43" t="s">
        <v>16</v>
      </c>
      <c r="E31" s="33"/>
      <c r="F31" s="33"/>
      <c r="G31" s="33"/>
      <c r="H31" s="34"/>
      <c r="I31" s="14"/>
      <c r="M31" s="44"/>
      <c r="N31" s="67"/>
      <c r="O31" s="67"/>
    </row>
    <row r="32" spans="1:15" ht="12.75" customHeight="1">
      <c r="A32" s="67"/>
      <c r="B32" s="44"/>
      <c r="C32" s="15" t="s">
        <v>6</v>
      </c>
      <c r="D32" s="35"/>
      <c r="E32" s="36"/>
      <c r="F32" s="36"/>
      <c r="G32" s="36"/>
      <c r="H32" s="37"/>
      <c r="I32" s="14"/>
      <c r="M32" s="44"/>
      <c r="N32" s="67"/>
      <c r="O32" s="67"/>
    </row>
    <row r="33" spans="1:15" ht="12.75" customHeight="1">
      <c r="A33" s="67"/>
      <c r="B33" s="44"/>
      <c r="C33" s="15" t="s">
        <v>7</v>
      </c>
      <c r="D33" s="40" t="s">
        <v>17</v>
      </c>
      <c r="E33" s="41"/>
      <c r="F33" s="41"/>
      <c r="G33" s="41"/>
      <c r="H33" s="42"/>
      <c r="I33" s="16"/>
      <c r="M33" s="44"/>
      <c r="N33" s="67"/>
      <c r="O33" s="67"/>
    </row>
    <row r="34" spans="1:15" ht="12.75" customHeight="1">
      <c r="A34" s="67"/>
      <c r="B34" s="44"/>
      <c r="C34" s="15" t="s">
        <v>8</v>
      </c>
      <c r="D34" s="32" t="s">
        <v>36</v>
      </c>
      <c r="E34" s="18" t="s">
        <v>18</v>
      </c>
      <c r="F34" s="19">
        <f>'[1]lksm_by  ОАО Любанский комбинат'!$F$34/I26</f>
        <v>4308.057790782736</v>
      </c>
      <c r="G34" s="19">
        <f>'[1]lksm_by  ОАО Любанский комбинат'!$G$34/I26</f>
        <v>4308.057790782736</v>
      </c>
      <c r="H34" s="20" t="s">
        <v>19</v>
      </c>
      <c r="I34" s="21"/>
      <c r="M34" s="44"/>
      <c r="N34" s="67"/>
      <c r="O34" s="67"/>
    </row>
    <row r="35" spans="1:15" ht="12.75" customHeight="1">
      <c r="A35" s="67"/>
      <c r="B35" s="44"/>
      <c r="C35" s="15" t="s">
        <v>9</v>
      </c>
      <c r="D35" s="17" t="s">
        <v>37</v>
      </c>
      <c r="E35" s="18" t="s">
        <v>18</v>
      </c>
      <c r="F35" s="19">
        <f>'[1]lksm_by  ОАО Любанский комбинат'!$F$35/I26</f>
        <v>4280.427944403805</v>
      </c>
      <c r="G35" s="19">
        <f>'[1]lksm_by  ОАО Любанский комбинат'!$G$35/I26</f>
        <v>4280.427944403805</v>
      </c>
      <c r="H35" s="20" t="s">
        <v>19</v>
      </c>
      <c r="I35" s="21"/>
      <c r="M35" s="44"/>
      <c r="N35" s="67"/>
      <c r="O35" s="67"/>
    </row>
    <row r="36" spans="1:15" ht="12.75" customHeight="1">
      <c r="A36" s="67"/>
      <c r="B36" s="44"/>
      <c r="C36" s="15" t="s">
        <v>10</v>
      </c>
      <c r="D36" s="17" t="s">
        <v>38</v>
      </c>
      <c r="E36" s="18" t="s">
        <v>18</v>
      </c>
      <c r="F36" s="19">
        <f>'[1]lksm_by  ОАО Любанский комбинат'!$F$36/I26</f>
        <v>3951.1631309436725</v>
      </c>
      <c r="G36" s="19">
        <f>'[1]lksm_by  ОАО Любанский комбинат'!$G$36/I26</f>
        <v>3951.1631309436725</v>
      </c>
      <c r="H36" s="20" t="s">
        <v>19</v>
      </c>
      <c r="I36" s="21"/>
      <c r="M36" s="44"/>
      <c r="N36" s="67"/>
      <c r="O36" s="67"/>
    </row>
    <row r="37" spans="1:15" ht="12.75" customHeight="1">
      <c r="A37" s="67"/>
      <c r="B37" s="44"/>
      <c r="C37" s="15" t="s">
        <v>11</v>
      </c>
      <c r="D37" s="40" t="s">
        <v>44</v>
      </c>
      <c r="E37" s="41"/>
      <c r="F37" s="41"/>
      <c r="G37" s="41"/>
      <c r="H37" s="42"/>
      <c r="I37" s="16"/>
      <c r="M37" s="44"/>
      <c r="N37" s="67"/>
      <c r="O37" s="67"/>
    </row>
    <row r="38" spans="1:15" ht="12.75" customHeight="1">
      <c r="A38" s="67"/>
      <c r="B38" s="44"/>
      <c r="C38" s="22"/>
      <c r="D38" s="17" t="s">
        <v>36</v>
      </c>
      <c r="E38" s="18" t="s">
        <v>18</v>
      </c>
      <c r="F38" s="19">
        <f>'[1]lksm_by  ОАО Любанский комбинат'!$F$38/I26</f>
        <v>4280.427944403805</v>
      </c>
      <c r="G38" s="19">
        <f>'[1]lksm_by  ОАО Любанский комбинат'!$G$38/I26</f>
        <v>4280.427944403805</v>
      </c>
      <c r="H38" s="20" t="s">
        <v>19</v>
      </c>
      <c r="I38" s="21"/>
      <c r="M38" s="44"/>
      <c r="N38" s="67"/>
      <c r="O38" s="67"/>
    </row>
    <row r="39" spans="1:15" ht="12.75" customHeight="1">
      <c r="A39" s="67"/>
      <c r="B39" s="44"/>
      <c r="C39" s="15" t="s">
        <v>12</v>
      </c>
      <c r="D39" s="17" t="s">
        <v>38</v>
      </c>
      <c r="E39" s="18" t="s">
        <v>18</v>
      </c>
      <c r="F39" s="19">
        <f>'[1]lksm_by  ОАО Любанский комбинат'!$F$39/I26</f>
        <v>3951.1631309436725</v>
      </c>
      <c r="G39" s="19">
        <f>'[1]lksm_by  ОАО Любанский комбинат'!$G$39/I26</f>
        <v>3951.1631309436725</v>
      </c>
      <c r="H39" s="20" t="s">
        <v>19</v>
      </c>
      <c r="I39" s="21"/>
      <c r="M39" s="44"/>
      <c r="N39" s="67"/>
      <c r="O39" s="67"/>
    </row>
    <row r="40" spans="1:15" ht="12.75" customHeight="1">
      <c r="A40" s="67"/>
      <c r="B40" s="44"/>
      <c r="C40" s="15" t="s">
        <v>13</v>
      </c>
      <c r="D40" s="40" t="s">
        <v>22</v>
      </c>
      <c r="E40" s="41"/>
      <c r="F40" s="41"/>
      <c r="G40" s="41"/>
      <c r="H40" s="42"/>
      <c r="I40" s="16"/>
      <c r="M40" s="44"/>
      <c r="N40" s="67"/>
      <c r="O40" s="67"/>
    </row>
    <row r="41" spans="1:15" ht="12.75" customHeight="1">
      <c r="A41" s="67"/>
      <c r="B41" s="44"/>
      <c r="C41" s="15" t="s">
        <v>14</v>
      </c>
      <c r="D41" s="17" t="s">
        <v>36</v>
      </c>
      <c r="E41" s="18" t="s">
        <v>18</v>
      </c>
      <c r="F41" s="19">
        <f>'[1]lksm_by  ОАО Любанский комбинат'!$F$41/I26</f>
        <v>4531.013167520117</v>
      </c>
      <c r="G41" s="19">
        <f>'[1]lksm_by  ОАО Любанский комбинат'!$G$41/I26</f>
        <v>4531.013167520117</v>
      </c>
      <c r="H41" s="20" t="s">
        <v>19</v>
      </c>
      <c r="I41" s="21"/>
      <c r="M41" s="44"/>
      <c r="N41" s="67"/>
      <c r="O41" s="67"/>
    </row>
    <row r="42" spans="1:15" ht="12.75" customHeight="1">
      <c r="A42" s="67"/>
      <c r="B42" s="44"/>
      <c r="C42" s="15" t="s">
        <v>6</v>
      </c>
      <c r="D42" s="17" t="s">
        <v>37</v>
      </c>
      <c r="E42" s="18" t="s">
        <v>18</v>
      </c>
      <c r="F42" s="19">
        <f>'[1]lksm_by  ОАО Любанский комбинат'!$F$42/I26</f>
        <v>4502.717629846379</v>
      </c>
      <c r="G42" s="19">
        <f>'[1]lksm_by  ОАО Любанский комбинат'!$G$42/I26</f>
        <v>4502.717629846379</v>
      </c>
      <c r="H42" s="20" t="s">
        <v>19</v>
      </c>
      <c r="I42" s="21"/>
      <c r="M42" s="44"/>
      <c r="N42" s="67"/>
      <c r="O42" s="67"/>
    </row>
    <row r="43" spans="1:15" ht="12.75" customHeight="1">
      <c r="A43" s="67"/>
      <c r="B43" s="44"/>
      <c r="C43" s="23" t="s">
        <v>15</v>
      </c>
      <c r="D43" s="17" t="s">
        <v>38</v>
      </c>
      <c r="E43" s="18" t="s">
        <v>18</v>
      </c>
      <c r="F43" s="19">
        <f>'[1]lksm_by  ОАО Любанский комбинат'!$F$43/I26</f>
        <v>4156.353328456475</v>
      </c>
      <c r="G43" s="19">
        <f>'[1]lksm_by  ОАО Любанский комбинат'!$G$43/I26</f>
        <v>4156.353328456475</v>
      </c>
      <c r="H43" s="20" t="s">
        <v>19</v>
      </c>
      <c r="I43" s="21"/>
      <c r="M43" s="44"/>
      <c r="N43" s="67"/>
      <c r="O43" s="67"/>
    </row>
    <row r="44" spans="1:15" ht="12.75" customHeight="1">
      <c r="A44" s="67"/>
      <c r="B44" s="44"/>
      <c r="C44" s="13" t="s">
        <v>23</v>
      </c>
      <c r="D44" s="43" t="s">
        <v>26</v>
      </c>
      <c r="E44" s="33"/>
      <c r="F44" s="33"/>
      <c r="G44" s="33"/>
      <c r="H44" s="34"/>
      <c r="I44" s="14"/>
      <c r="M44" s="44"/>
      <c r="N44" s="67"/>
      <c r="O44" s="67"/>
    </row>
    <row r="45" spans="1:15" ht="12.75" customHeight="1">
      <c r="A45" s="67"/>
      <c r="B45" s="44"/>
      <c r="C45" s="15" t="s">
        <v>24</v>
      </c>
      <c r="D45" s="35"/>
      <c r="E45" s="36"/>
      <c r="F45" s="36"/>
      <c r="G45" s="36"/>
      <c r="H45" s="37"/>
      <c r="I45" s="14"/>
      <c r="M45" s="44"/>
      <c r="N45" s="67"/>
      <c r="O45" s="67"/>
    </row>
    <row r="46" spans="1:15" ht="12.75" customHeight="1">
      <c r="A46" s="67"/>
      <c r="B46" s="44"/>
      <c r="C46" s="15" t="s">
        <v>25</v>
      </c>
      <c r="D46" s="40" t="s">
        <v>17</v>
      </c>
      <c r="E46" s="41"/>
      <c r="F46" s="41"/>
      <c r="G46" s="41"/>
      <c r="H46" s="42"/>
      <c r="I46" s="16"/>
      <c r="M46" s="44"/>
      <c r="N46" s="67"/>
      <c r="O46" s="67"/>
    </row>
    <row r="47" spans="1:15" ht="12.75" customHeight="1">
      <c r="A47" s="67"/>
      <c r="B47" s="44"/>
      <c r="C47" s="15" t="s">
        <v>10</v>
      </c>
      <c r="D47" s="17" t="s">
        <v>36</v>
      </c>
      <c r="E47" s="18" t="s">
        <v>18</v>
      </c>
      <c r="F47" s="19">
        <f>'[1]lksm_by  ОАО Любанский комбинат'!$F$47/I26</f>
        <v>3819.678127286028</v>
      </c>
      <c r="G47" s="19">
        <f>'[1]lksm_by  ОАО Любанский комбинат'!$G$47/I26</f>
        <v>3819.678127286028</v>
      </c>
      <c r="H47" s="20" t="s">
        <v>19</v>
      </c>
      <c r="I47" s="21"/>
      <c r="M47" s="44"/>
      <c r="N47" s="67"/>
      <c r="O47" s="67"/>
    </row>
    <row r="48" spans="1:15" ht="12.75" customHeight="1">
      <c r="A48" s="67"/>
      <c r="B48" s="44"/>
      <c r="C48" s="15" t="s">
        <v>9</v>
      </c>
      <c r="D48" s="17" t="s">
        <v>38</v>
      </c>
      <c r="E48" s="18" t="s">
        <v>18</v>
      </c>
      <c r="F48" s="19">
        <f>'[1]lksm_by  ОАО Любанский комбинат'!$F$48/I26</f>
        <v>3487.150694952451</v>
      </c>
      <c r="G48" s="19">
        <f>'[1]lksm_by  ОАО Любанский комбинат'!$G$48/I26</f>
        <v>3487.150694952451</v>
      </c>
      <c r="H48" s="20" t="s">
        <v>19</v>
      </c>
      <c r="I48" s="21"/>
      <c r="M48" s="44"/>
      <c r="N48" s="67"/>
      <c r="O48" s="67"/>
    </row>
    <row r="49" spans="1:15" ht="12.75" customHeight="1">
      <c r="A49" s="67"/>
      <c r="B49" s="44"/>
      <c r="C49" s="15" t="s">
        <v>10</v>
      </c>
      <c r="D49" s="40" t="s">
        <v>27</v>
      </c>
      <c r="E49" s="41"/>
      <c r="F49" s="41"/>
      <c r="G49" s="41"/>
      <c r="H49" s="42"/>
      <c r="I49" s="16"/>
      <c r="M49" s="44"/>
      <c r="N49" s="67"/>
      <c r="O49" s="67"/>
    </row>
    <row r="50" spans="1:15" ht="12.75" customHeight="1">
      <c r="A50" s="67"/>
      <c r="B50" s="44"/>
      <c r="C50" s="15" t="s">
        <v>11</v>
      </c>
      <c r="D50" s="17" t="s">
        <v>36</v>
      </c>
      <c r="E50" s="18" t="s">
        <v>18</v>
      </c>
      <c r="F50" s="19">
        <f>'[1]lksm_by  ОАО Любанский комбинат'!$F$50/I26</f>
        <v>3890.047549378201</v>
      </c>
      <c r="G50" s="19">
        <f>'[1]lksm_by  ОАО Любанский комбинат'!$G$50/I26</f>
        <v>3890.047549378201</v>
      </c>
      <c r="H50" s="20" t="s">
        <v>19</v>
      </c>
      <c r="I50" s="21"/>
      <c r="M50" s="44"/>
      <c r="N50" s="67"/>
      <c r="O50" s="67"/>
    </row>
    <row r="51" spans="1:15" ht="12.75" customHeight="1">
      <c r="A51" s="67"/>
      <c r="B51" s="44"/>
      <c r="C51" s="22"/>
      <c r="D51" s="17" t="s">
        <v>38</v>
      </c>
      <c r="E51" s="18" t="s">
        <v>18</v>
      </c>
      <c r="F51" s="19">
        <f>'[1]lksm_by  ОАО Любанский комбинат'!$F$51/I26</f>
        <v>3551.653255303585</v>
      </c>
      <c r="G51" s="19">
        <f>'[1]lksm_by  ОАО Любанский комбинат'!$G$51/I26</f>
        <v>3551.653255303585</v>
      </c>
      <c r="H51" s="20" t="s">
        <v>19</v>
      </c>
      <c r="I51" s="21"/>
      <c r="M51" s="44"/>
      <c r="N51" s="67"/>
      <c r="O51" s="67"/>
    </row>
    <row r="52" spans="1:15" ht="12.75" customHeight="1">
      <c r="A52" s="67"/>
      <c r="B52" s="44"/>
      <c r="C52" s="15" t="s">
        <v>14</v>
      </c>
      <c r="D52" s="40" t="s">
        <v>22</v>
      </c>
      <c r="E52" s="41"/>
      <c r="F52" s="41"/>
      <c r="G52" s="41"/>
      <c r="H52" s="42"/>
      <c r="I52" s="16"/>
      <c r="M52" s="44"/>
      <c r="N52" s="67"/>
      <c r="O52" s="67"/>
    </row>
    <row r="53" spans="1:15" ht="12.75" customHeight="1">
      <c r="A53" s="67"/>
      <c r="B53" s="44"/>
      <c r="C53" s="15" t="s">
        <v>6</v>
      </c>
      <c r="D53" s="17" t="s">
        <v>36</v>
      </c>
      <c r="E53" s="18" t="s">
        <v>18</v>
      </c>
      <c r="F53" s="19">
        <f>'[1]lksm_by  ОАО Любанский комбинат'!$F$53/I26</f>
        <v>4017.8895391367964</v>
      </c>
      <c r="G53" s="19">
        <f>'[1]lksm_by  ОАО Любанский комбинат'!$G$53/I26</f>
        <v>3616.1009509875644</v>
      </c>
      <c r="H53" s="20" t="s">
        <v>19</v>
      </c>
      <c r="I53" s="21"/>
      <c r="M53" s="44"/>
      <c r="N53" s="67"/>
      <c r="O53" s="67"/>
    </row>
    <row r="54" spans="1:15" ht="12.75" customHeight="1">
      <c r="A54" s="67"/>
      <c r="B54" s="44"/>
      <c r="C54" s="23" t="s">
        <v>15</v>
      </c>
      <c r="D54" s="17" t="s">
        <v>38</v>
      </c>
      <c r="E54" s="18" t="s">
        <v>18</v>
      </c>
      <c r="F54" s="19">
        <f>'[1]lksm_by  ОАО Любанский комбинат'!$F$54/I26</f>
        <v>3668.836869056328</v>
      </c>
      <c r="G54" s="19">
        <f>'[1]lksm_by  ОАО Любанский комбинат'!$G$54/I26</f>
        <v>3668.836869056328</v>
      </c>
      <c r="H54" s="20" t="s">
        <v>19</v>
      </c>
      <c r="I54" s="21"/>
      <c r="M54" s="44"/>
      <c r="N54" s="67"/>
      <c r="O54" s="67"/>
    </row>
    <row r="55" spans="1:15" ht="12.75" customHeight="1">
      <c r="A55" s="67"/>
      <c r="B55" s="44"/>
      <c r="C55" s="24" t="s">
        <v>28</v>
      </c>
      <c r="D55" s="43" t="s">
        <v>39</v>
      </c>
      <c r="E55" s="33"/>
      <c r="F55" s="33"/>
      <c r="G55" s="33"/>
      <c r="H55" s="34"/>
      <c r="I55" s="14"/>
      <c r="M55" s="44"/>
      <c r="N55" s="67"/>
      <c r="O55" s="67"/>
    </row>
    <row r="56" spans="1:15" ht="14.25" customHeight="1">
      <c r="A56" s="67"/>
      <c r="B56" s="44"/>
      <c r="C56" s="25" t="s">
        <v>9</v>
      </c>
      <c r="D56" s="35"/>
      <c r="E56" s="36"/>
      <c r="F56" s="36"/>
      <c r="G56" s="36"/>
      <c r="H56" s="37"/>
      <c r="I56" s="14"/>
      <c r="M56" s="44"/>
      <c r="N56" s="67"/>
      <c r="O56" s="67"/>
    </row>
    <row r="57" spans="1:15" ht="12.75" customHeight="1">
      <c r="A57" s="67"/>
      <c r="B57" s="44"/>
      <c r="C57" s="25" t="s">
        <v>8</v>
      </c>
      <c r="D57" s="40" t="s">
        <v>17</v>
      </c>
      <c r="E57" s="41"/>
      <c r="F57" s="41"/>
      <c r="G57" s="41"/>
      <c r="H57" s="42"/>
      <c r="I57" s="16"/>
      <c r="M57" s="44"/>
      <c r="N57" s="67"/>
      <c r="O57" s="67"/>
    </row>
    <row r="58" spans="1:15" ht="12.75" customHeight="1">
      <c r="A58" s="67"/>
      <c r="B58" s="44"/>
      <c r="C58" s="25" t="s">
        <v>10</v>
      </c>
      <c r="D58" s="17" t="s">
        <v>20</v>
      </c>
      <c r="E58" s="18" t="s">
        <v>18</v>
      </c>
      <c r="F58" s="19">
        <f>'[1]lksm_by  ОАО Любанский комбинат'!$F$58/I26</f>
        <v>7037.106803218728</v>
      </c>
      <c r="G58" s="19">
        <f>'[1]lksm_by  ОАО Любанский комбинат'!$G$58/I26</f>
        <v>8444.403803950257</v>
      </c>
      <c r="H58" s="20" t="s">
        <v>19</v>
      </c>
      <c r="I58" s="21"/>
      <c r="M58" s="44"/>
      <c r="N58" s="67"/>
      <c r="O58" s="67"/>
    </row>
    <row r="59" spans="1:15" ht="12.75" customHeight="1">
      <c r="A59" s="67"/>
      <c r="B59" s="44"/>
      <c r="C59" s="25" t="s">
        <v>13</v>
      </c>
      <c r="D59" s="40" t="s">
        <v>22</v>
      </c>
      <c r="E59" s="41"/>
      <c r="F59" s="41"/>
      <c r="G59" s="41"/>
      <c r="H59" s="42"/>
      <c r="I59" s="16"/>
      <c r="M59" s="44"/>
      <c r="N59" s="67"/>
      <c r="O59" s="67"/>
    </row>
    <row r="60" spans="1:15" ht="12.75" customHeight="1">
      <c r="A60" s="67"/>
      <c r="B60" s="44"/>
      <c r="C60" s="25" t="s">
        <v>6</v>
      </c>
      <c r="D60" s="17" t="s">
        <v>20</v>
      </c>
      <c r="E60" s="18" t="s">
        <v>18</v>
      </c>
      <c r="F60" s="19">
        <f>'[1]lksm_by  ОАО Любанский комбинат'!$F$60/I26</f>
        <v>7396.664228237016</v>
      </c>
      <c r="G60" s="19">
        <f>'[1]lksm_by  ОАО Любанский комбинат'!$G$60/I26</f>
        <v>8876.005852231165</v>
      </c>
      <c r="H60" s="20" t="s">
        <v>19</v>
      </c>
      <c r="I60" s="21"/>
      <c r="M60" s="44"/>
      <c r="N60" s="67"/>
      <c r="O60" s="67"/>
    </row>
    <row r="61" spans="1:15" ht="12.75" customHeight="1">
      <c r="A61" s="67"/>
      <c r="B61" s="44"/>
      <c r="C61" s="26" t="s">
        <v>30</v>
      </c>
      <c r="D61" s="43" t="s">
        <v>33</v>
      </c>
      <c r="E61" s="33"/>
      <c r="F61" s="33"/>
      <c r="G61" s="33"/>
      <c r="H61" s="34"/>
      <c r="I61" s="14"/>
      <c r="M61" s="44"/>
      <c r="N61" s="67"/>
      <c r="O61" s="67"/>
    </row>
    <row r="62" spans="1:15" ht="12.75" customHeight="1">
      <c r="A62" s="67"/>
      <c r="B62" s="44"/>
      <c r="C62" s="27" t="s">
        <v>10</v>
      </c>
      <c r="D62" s="57"/>
      <c r="E62" s="58"/>
      <c r="F62" s="58"/>
      <c r="G62" s="58"/>
      <c r="H62" s="59"/>
      <c r="I62" s="14"/>
      <c r="M62" s="44"/>
      <c r="N62" s="67"/>
      <c r="O62" s="67"/>
    </row>
    <row r="63" spans="1:15" ht="12.75" customHeight="1">
      <c r="A63" s="67"/>
      <c r="B63" s="44"/>
      <c r="C63" s="27" t="s">
        <v>31</v>
      </c>
      <c r="D63" s="35"/>
      <c r="E63" s="36"/>
      <c r="F63" s="36"/>
      <c r="G63" s="36"/>
      <c r="H63" s="37"/>
      <c r="I63" s="14"/>
      <c r="M63" s="44"/>
      <c r="N63" s="67"/>
      <c r="O63" s="67"/>
    </row>
    <row r="64" spans="1:15" ht="12.75" customHeight="1">
      <c r="A64" s="67"/>
      <c r="B64" s="44"/>
      <c r="C64" s="27" t="s">
        <v>10</v>
      </c>
      <c r="D64" s="40" t="s">
        <v>21</v>
      </c>
      <c r="E64" s="41"/>
      <c r="F64" s="41"/>
      <c r="G64" s="41"/>
      <c r="H64" s="42"/>
      <c r="I64" s="16"/>
      <c r="M64" s="44"/>
      <c r="N64" s="67"/>
      <c r="O64" s="67"/>
    </row>
    <row r="65" spans="1:15" ht="12.75" customHeight="1">
      <c r="A65" s="67"/>
      <c r="B65" s="44"/>
      <c r="C65" s="27" t="s">
        <v>29</v>
      </c>
      <c r="D65" s="17" t="s">
        <v>34</v>
      </c>
      <c r="E65" s="18" t="s">
        <v>18</v>
      </c>
      <c r="F65" s="19">
        <f>'[1]lksm_by  ОАО Любанский комбинат'!$F$65/I26</f>
        <v>5857.567666422824</v>
      </c>
      <c r="G65" s="19">
        <f>'[1]lksm_by  ОАО Любанский комбинат'!$G$65/I26</f>
        <v>7029.261155815655</v>
      </c>
      <c r="H65" s="20" t="s">
        <v>19</v>
      </c>
      <c r="I65" s="21"/>
      <c r="M65" s="44"/>
      <c r="N65" s="67"/>
      <c r="O65" s="67"/>
    </row>
    <row r="66" spans="1:15" ht="12.75" customHeight="1">
      <c r="A66" s="67"/>
      <c r="B66" s="44"/>
      <c r="C66" s="27" t="s">
        <v>32</v>
      </c>
      <c r="D66" s="17" t="s">
        <v>40</v>
      </c>
      <c r="E66" s="18" t="s">
        <v>18</v>
      </c>
      <c r="F66" s="19">
        <f>'[1]lksm_by  ОАО Любанский комбинат'!$F$66/I26</f>
        <v>9391.810534016095</v>
      </c>
      <c r="G66" s="19">
        <f>'[1]lksm_by  ОАО Любанский комбинат'!$G$66/I26</f>
        <v>11270.299926847112</v>
      </c>
      <c r="H66" s="20" t="s">
        <v>19</v>
      </c>
      <c r="I66" s="21"/>
      <c r="M66" s="44"/>
      <c r="N66" s="67"/>
      <c r="O66" s="67"/>
    </row>
    <row r="67" spans="1:15" ht="12.75" customHeight="1">
      <c r="A67" s="67"/>
      <c r="B67" s="44"/>
      <c r="C67" s="28" t="s">
        <v>11</v>
      </c>
      <c r="D67" s="64" t="s">
        <v>35</v>
      </c>
      <c r="E67" s="65"/>
      <c r="F67" s="65"/>
      <c r="G67" s="65"/>
      <c r="H67" s="66"/>
      <c r="I67" s="29"/>
      <c r="M67" s="44"/>
      <c r="N67" s="67"/>
      <c r="O67" s="67"/>
    </row>
    <row r="68" spans="1:15" ht="12.75" customHeight="1">
      <c r="A68" s="67"/>
      <c r="B68" s="44"/>
      <c r="C68" s="72"/>
      <c r="D68" s="72"/>
      <c r="E68" s="72"/>
      <c r="F68" s="72"/>
      <c r="G68" s="72"/>
      <c r="H68" s="72"/>
      <c r="I68" s="11"/>
      <c r="M68" s="44"/>
      <c r="N68" s="67"/>
      <c r="O68" s="67"/>
    </row>
    <row r="69" spans="1:15" ht="13.5" customHeight="1">
      <c r="A69" s="67"/>
      <c r="B69" s="3"/>
      <c r="C69" s="44"/>
      <c r="D69" s="44"/>
      <c r="E69" s="44"/>
      <c r="F69" s="44"/>
      <c r="G69" s="44"/>
      <c r="H69" s="44"/>
      <c r="I69" s="3"/>
      <c r="J69" s="3"/>
      <c r="K69" s="3"/>
      <c r="L69" s="3"/>
      <c r="M69" s="3"/>
      <c r="N69" s="67"/>
      <c r="O69" s="67"/>
    </row>
    <row r="70" spans="1:14" ht="15" customHeight="1">
      <c r="A70" s="68"/>
      <c r="B70" s="68"/>
      <c r="C70" s="68"/>
      <c r="D70" s="68"/>
      <c r="E70" s="68"/>
      <c r="F70" s="68"/>
      <c r="G70" s="68"/>
      <c r="H70" s="68"/>
      <c r="I70" s="30"/>
      <c r="J70" s="1"/>
      <c r="K70" s="1"/>
      <c r="L70" s="67"/>
      <c r="M70" s="67"/>
      <c r="N70" s="67"/>
    </row>
    <row r="71" spans="1:2" ht="14.25" customHeight="1">
      <c r="A71" s="3"/>
      <c r="B71" s="3"/>
    </row>
    <row r="72" spans="1:14" ht="13.5" customHeight="1">
      <c r="A72" s="3"/>
      <c r="B72" s="3"/>
      <c r="C72" s="44"/>
      <c r="D72" s="44"/>
      <c r="E72" s="44"/>
      <c r="F72" s="44"/>
      <c r="G72" s="44"/>
      <c r="H72" s="44"/>
      <c r="I72" s="3"/>
      <c r="J72" s="3"/>
      <c r="K72" s="3"/>
      <c r="L72" s="3"/>
      <c r="M72" s="3"/>
      <c r="N72" s="3"/>
    </row>
    <row r="73" ht="13.5">
      <c r="A73" s="31"/>
    </row>
  </sheetData>
  <mergeCells count="53">
    <mergeCell ref="C72:H72"/>
    <mergeCell ref="M4:M68"/>
    <mergeCell ref="N4:O69"/>
    <mergeCell ref="C69:H69"/>
    <mergeCell ref="A70:H70"/>
    <mergeCell ref="L70:N70"/>
    <mergeCell ref="C26:H26"/>
    <mergeCell ref="C27:H27"/>
    <mergeCell ref="C68:H68"/>
    <mergeCell ref="A4:A69"/>
    <mergeCell ref="B4:B68"/>
    <mergeCell ref="C22:H22"/>
    <mergeCell ref="C23:H23"/>
    <mergeCell ref="C24:H24"/>
    <mergeCell ref="C25:H25"/>
    <mergeCell ref="C18:H18"/>
    <mergeCell ref="C19:H19"/>
    <mergeCell ref="C20:H20"/>
    <mergeCell ref="C21:H21"/>
    <mergeCell ref="D67:H67"/>
    <mergeCell ref="C6:H6"/>
    <mergeCell ref="C7:H7"/>
    <mergeCell ref="C8:H8"/>
    <mergeCell ref="C9:H9"/>
    <mergeCell ref="C10:H10"/>
    <mergeCell ref="C11:H11"/>
    <mergeCell ref="C12:H12"/>
    <mergeCell ref="C13:H13"/>
    <mergeCell ref="D40:H40"/>
    <mergeCell ref="D44:H45"/>
    <mergeCell ref="D46:H46"/>
    <mergeCell ref="D49:H49"/>
    <mergeCell ref="D64:H64"/>
    <mergeCell ref="D52:H52"/>
    <mergeCell ref="D55:H56"/>
    <mergeCell ref="D57:H57"/>
    <mergeCell ref="D59:H59"/>
    <mergeCell ref="D61:H63"/>
    <mergeCell ref="A3:G3"/>
    <mergeCell ref="C28:D28"/>
    <mergeCell ref="C29:D29"/>
    <mergeCell ref="C30:D30"/>
    <mergeCell ref="E28:E30"/>
    <mergeCell ref="F28:F30"/>
    <mergeCell ref="G28:G30"/>
    <mergeCell ref="C15:H15"/>
    <mergeCell ref="C14:H14"/>
    <mergeCell ref="H28:H30"/>
    <mergeCell ref="C16:H16"/>
    <mergeCell ref="C17:H17"/>
    <mergeCell ref="D33:H33"/>
    <mergeCell ref="D37:H37"/>
    <mergeCell ref="D31:H32"/>
  </mergeCells>
  <hyperlinks>
    <hyperlink ref="C11" r:id="rId1" display="mailto:sales@lksm.by"/>
    <hyperlink ref="D31" r:id="rId2" display="http://www.lksm.by/pr_l.htm"/>
    <hyperlink ref="D44" r:id="rId3" display="http://www.lksm.by/pr_r.htm"/>
    <hyperlink ref="D55" r:id="rId4" display="http://www.lksm.by/pr_l_color.htm"/>
    <hyperlink ref="D61" r:id="rId5" display="http://www.lksm.by/pr_rust.htm"/>
  </hyperlinks>
  <printOptions/>
  <pageMargins left="0.75" right="0.75" top="1" bottom="1" header="0.5" footer="0.5"/>
  <pageSetup horizontalDpi="600" verticalDpi="600" orientation="portrait" paperSize="9" r:id="rId8"/>
  <drawing r:id="rId6"/>
  <picture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lksm.by ::: ОАО "Любанский комбинат строительных материалов" - цены на продукцию предприятия (Российские рубли)</dc:title>
  <dc:subject/>
  <dc:creator/>
  <cp:keywords/>
  <dc:description/>
  <cp:lastModifiedBy>User</cp:lastModifiedBy>
  <cp:lastPrinted>2010-10-15T07:36:35Z</cp:lastPrinted>
  <dcterms:created xsi:type="dcterms:W3CDTF">2004-02-27T10:16:23Z</dcterms:created>
  <dcterms:modified xsi:type="dcterms:W3CDTF">2015-11-20T12:59:39Z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