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7385" windowHeight="11805" tabRatio="1000" firstSheet="7" activeTab="14"/>
  </bookViews>
  <sheets>
    <sheet name="ПЭ трубы для газоснабжения" sheetId="1" r:id="rId1"/>
    <sheet name="ПЭ трубы для водоснабжения" sheetId="2" r:id="rId2"/>
    <sheet name="Гофротрубы" sheetId="3" r:id="rId3"/>
    <sheet name="Фитинги электросварные" sheetId="4" r:id="rId4"/>
    <sheet name="Фитинги литые" sheetId="5" r:id="rId5"/>
    <sheet name="Фитинги компрессионные" sheetId="6" r:id="rId6"/>
    <sheet name="Фитинги сегментные" sheetId="7" r:id="rId7"/>
    <sheet name="Фитинги стальные" sheetId="8" r:id="rId8"/>
    <sheet name="Задвижки затворы" sheetId="9" r:id="rId9"/>
    <sheet name="Переход ПЭ-сталь" sheetId="10" r:id="rId10"/>
    <sheet name="Сварочные аппараты" sheetId="11" r:id="rId11"/>
    <sheet name="Стыковая сварка" sheetId="12" r:id="rId12"/>
    <sheet name="Электро-муфтовая сварка" sheetId="13" r:id="rId13"/>
    <sheet name="Краны" sheetId="14" r:id="rId14"/>
    <sheet name="Доп. материалы" sheetId="15" r:id="rId15"/>
    <sheet name="Лист1" sheetId="16" state="hidden" r:id="rId16"/>
  </sheets>
  <definedNames/>
  <calcPr fullCalcOnLoad="1" refMode="R1C1"/>
</workbook>
</file>

<file path=xl/sharedStrings.xml><?xml version="1.0" encoding="utf-8"?>
<sst xmlns="http://schemas.openxmlformats.org/spreadsheetml/2006/main" count="1317" uniqueCount="545">
  <si>
    <t>Ø, мм</t>
  </si>
  <si>
    <t>Цена  за стык</t>
  </si>
  <si>
    <t xml:space="preserve">Волжский Волгоград до 30 км </t>
  </si>
  <si>
    <t xml:space="preserve">От 30 км до 60 км </t>
  </si>
  <si>
    <t xml:space="preserve">более 60 км </t>
  </si>
  <si>
    <t>Стыков в день</t>
  </si>
  <si>
    <t>Необходимая эл. мощность и Стоимость аренды электорогенератора</t>
  </si>
  <si>
    <t>Минимальный заказ для выезда монтажной бригады</t>
  </si>
  <si>
    <t>по договоренности</t>
  </si>
  <si>
    <t>2 кВт 220V                       3000 р./смена</t>
  </si>
  <si>
    <t>180/200</t>
  </si>
  <si>
    <t>5 кВт 220V            4000 р./смена</t>
  </si>
  <si>
    <t xml:space="preserve">7 кВт 400V 5000 р./смена </t>
  </si>
  <si>
    <t>13-16 кВт 400V 7000 р./смена</t>
  </si>
  <si>
    <t>30 кВт 400V 9000 р./смена</t>
  </si>
  <si>
    <t>Номенклатура</t>
  </si>
  <si>
    <t>Розничная цена</t>
  </si>
  <si>
    <t>Ед.</t>
  </si>
  <si>
    <t xml:space="preserve">        Сварочные аппараты</t>
  </si>
  <si>
    <t xml:space="preserve">            Аппараты стыковой сварки</t>
  </si>
  <si>
    <t xml:space="preserve">                J. Sauron S.A.. Франция</t>
  </si>
  <si>
    <t xml:space="preserve">                    Диаметр  63-160 мм.</t>
  </si>
  <si>
    <t>Аппарат "ПайпФюз EURO 160" для сварки встык, д 40-160 мм (с к-том вкладышей 40-140 мм.)</t>
  </si>
  <si>
    <t>шт</t>
  </si>
  <si>
    <t xml:space="preserve">Аппарат "ПАЙПФЮЗ-160" для сварки встык, д 63-160 мм </t>
  </si>
  <si>
    <t>Аппарат "ПИЛОТФЮЗ-160" для сварки встык, д 63-160 мм (Высокой степени автоматизации)</t>
  </si>
  <si>
    <t>Аппарат "ПРОТОФЮЗ-160" для сварки встык д. 63-160 мм, п/автомат с блоком протоколирования "БАРБАРА"</t>
  </si>
  <si>
    <t>Аппарат "ПРОТОФЮЗ-Микст-160" сварка встык, д 63-160 мм (п/авт + св. эл/муфт) с бл. проток "БАРБАРА"</t>
  </si>
  <si>
    <t xml:space="preserve">                    Диаметр  63-250 мм.</t>
  </si>
  <si>
    <t>Аппарат "ПайпФюз WORLD 250" для сварки встык, д 40-250 мм (с к-том вкладышей 40-225 мм.)</t>
  </si>
  <si>
    <t xml:space="preserve">Аппарат "ПАЙПФЮЗ-250" для сварки встык, д 63-250 мм </t>
  </si>
  <si>
    <t>Аппарат "ПИЛОТФЮЗ-250" для сварки встык, д 63-250 мм (Высокой степени автоматизации)</t>
  </si>
  <si>
    <t>Аппарат "ПРОТОФЮЗ-250" для сварки встык д. 63-250 мм, п/автомат с блоком протоколирования "БАРБАРА"</t>
  </si>
  <si>
    <t>Аппарат "ПРОТОФЮЗ-Микст-250" сварка встык, д 63-250 мм (п/авт + св. эл/муфт) с бл. проток "БАРБАРА"</t>
  </si>
  <si>
    <t xml:space="preserve">                    Диаметр  90-315 мм.</t>
  </si>
  <si>
    <t xml:space="preserve">Аппарат "ПАЙПФЮЗ-315" для сварки встык, д 90-315 мм </t>
  </si>
  <si>
    <t>Аппарат "ПИЛОТФЮЗ-315" для сварки встык, д 90-315 мм (Высокой степени автоматизации)</t>
  </si>
  <si>
    <t>Аппарат "ПРОТОФЮЗ-315" для сварки встык, д 90-315 мм п/автомат с блоком протоколирования "БАРБАРА"</t>
  </si>
  <si>
    <t>Аппарат "ПРОТОФЮЗ-Микст-315" сварка встык, д 90-315 мм (п/авт + св. эл/муфт) с бл. проток "БАРБАРА"</t>
  </si>
  <si>
    <t xml:space="preserve">                    Диаметр 225-500 мм.</t>
  </si>
  <si>
    <t xml:space="preserve">Аппарат "ПАЙПФЮЗ-500" для сварки встык, д 225-500 мм </t>
  </si>
  <si>
    <t>Аппарат "ПИЛОТФЮЗ-500" для сварки встык, д 225-500 мм (Высокой степени автоматизации)</t>
  </si>
  <si>
    <t>Аппарат "ПРОТОФЮЗ-500" для сварки встык д. 225-500 мм, п/автомат с блоком протоколирования "БАРБАРА"</t>
  </si>
  <si>
    <t>Аппарат "ПРОТОФЮЗ-Микст-500" сварка встык, д 225-500 мм (п/авт + св. эл/муфт) с бл. проток "БАРБАРА"</t>
  </si>
  <si>
    <t xml:space="preserve">                    Диаметр 315-630 мм.</t>
  </si>
  <si>
    <t xml:space="preserve">Аппарат "ПАЙПФЮЗ-630" для сварки встык, д 315-630 мм </t>
  </si>
  <si>
    <t>Аппарат "ПИЛОТФЮЗ-630" для сварки встык, д 315-630 мм (Высокой степени автоматизации)</t>
  </si>
  <si>
    <t>Аппарат "ПРОТОФЮЗ-630" для сварки встык д. 315-630 мм, п/автомат с блоком протоколирования "БАРБАРА"</t>
  </si>
  <si>
    <t>Аппарат "ПРОТОФЮЗ-Микст-630" сварка встык, д 315-630 мм (п/авт + св. эл/муфт) с бл. проток "БАРБАРА"</t>
  </si>
  <si>
    <t xml:space="preserve">                SHD (Китай)</t>
  </si>
  <si>
    <t>Аппарат SHD 160 для сварки встык 63-160 мм. (с к-том вкл. 63-140 мм.)</t>
  </si>
  <si>
    <t>Аппарат SHD 250 для сварки встык 90-250 мм. (с к-том вкл. 90-225 мм.)</t>
  </si>
  <si>
    <t>Аппарат SHD 315 для сварки встык 90-315 мм. (с к-том вкл. 90-280 мм.)</t>
  </si>
  <si>
    <t xml:space="preserve">            Аппараты электро-муфтовой сварки</t>
  </si>
  <si>
    <t>Аппарат сварочный "ОНДИН-Компакт" эл/м св. (16-1200 мм.) без протокола</t>
  </si>
  <si>
    <t>Аппарат сварочный "ОНДИН-Компакт" эл/м св. (16-1200 мм.) с протоколом</t>
  </si>
  <si>
    <t>SDR-9</t>
  </si>
  <si>
    <t>SDR-11</t>
  </si>
  <si>
    <t>SDR-13,6</t>
  </si>
  <si>
    <t>SDR-17</t>
  </si>
  <si>
    <t>SDR-17,6</t>
  </si>
  <si>
    <t>SDR-21</t>
  </si>
  <si>
    <t>SDR-26</t>
  </si>
  <si>
    <t>SDR-33</t>
  </si>
  <si>
    <t>SDR-41</t>
  </si>
  <si>
    <t>Номинальное давление, 105 Па (бар)</t>
  </si>
  <si>
    <t>ПЭ-80</t>
  </si>
  <si>
    <t>PN 16</t>
  </si>
  <si>
    <t>PN 12,5</t>
  </si>
  <si>
    <t>PN 10</t>
  </si>
  <si>
    <t>PN 8</t>
  </si>
  <si>
    <t>PN 7,5</t>
  </si>
  <si>
    <t>PN 6,3</t>
  </si>
  <si>
    <t>PN 5</t>
  </si>
  <si>
    <t>-</t>
  </si>
  <si>
    <t>ПЭ-100</t>
  </si>
  <si>
    <t>PN 20</t>
  </si>
  <si>
    <t>PN 9,5</t>
  </si>
  <si>
    <t>PN 4</t>
  </si>
  <si>
    <t>Диаметр,мм</t>
  </si>
  <si>
    <t>Вес, кг</t>
  </si>
  <si>
    <t>Стенка, мм</t>
  </si>
  <si>
    <t>Цена, руб</t>
  </si>
  <si>
    <t>97,3</t>
  </si>
  <si>
    <t>123</t>
  </si>
  <si>
    <t>10 Атм</t>
  </si>
  <si>
    <t>8 Атм</t>
  </si>
  <si>
    <t>6 Атм</t>
  </si>
  <si>
    <t>5 Атм</t>
  </si>
  <si>
    <t>4 Атм</t>
  </si>
  <si>
    <t>12 Атм</t>
  </si>
  <si>
    <t>7 Атм</t>
  </si>
  <si>
    <t>5,5 Атм</t>
  </si>
  <si>
    <t>Стенка,мм</t>
  </si>
  <si>
    <t>Розничная</t>
  </si>
  <si>
    <t>Цена</t>
  </si>
  <si>
    <t xml:space="preserve">        Труба гофрированая ПП ИКАПЛАСТ (безнапорная канализация)</t>
  </si>
  <si>
    <t>Труба ПП гофр. DN/ID 250 SN 8 (D нар.=286 мм, L=6,0м) с растр. и кольцом</t>
  </si>
  <si>
    <t>Труба ПП гофр. DN/ID 300 SN 8 (D нар.=340 мм, L=6,0м) с растр. и кольцом</t>
  </si>
  <si>
    <t>Труба ПП гофр. DN/OD 160 SN 8 (D вн.=139 мм, L=6,0м) с растр. и кольцом</t>
  </si>
  <si>
    <t>Труба ПП гофр. DN/OD 200 SN 8 (D вн.=174 мм, L=6,0м) с растр. и кольцом</t>
  </si>
  <si>
    <t>Труба ПП гофр. DN/OD 225 SN 8 (D вн.=200 мм, L=6,0м) с растр. и кольцом</t>
  </si>
  <si>
    <t>Труба ПП гофр. DN/OD 250 SN 8 (D вн.=217 мм, L=6,0м) с растр. и кольцом</t>
  </si>
  <si>
    <t>Труба ПП гофр. DN/OD 315 SN 8 (D вн.=275 мм, L=6,0м) с растр. и кольцом</t>
  </si>
  <si>
    <t>Труба ПП гофр. DN/OD 400 SN 8 (D вн.=348 мм, L=6,0м) с растр. и кольцом</t>
  </si>
  <si>
    <t>Труба ПП гофр. DN/OD 500 SN 8 (D вн.=432 мм, L=6,0м) с растр. и кольцом</t>
  </si>
  <si>
    <t>Труба ПП гофр. DN/OD 630 SN 8 (D вн.=542 мм, L=6,0м) с растр. и кольцом</t>
  </si>
  <si>
    <t xml:space="preserve">        Труба гофрированая ПП РОСТР (безнапорная канализация)</t>
  </si>
  <si>
    <t xml:space="preserve">Труба РОСТР PP-b SN8 DN/OD 225 (Dвн. =200)х6000    </t>
  </si>
  <si>
    <t xml:space="preserve">Труба РОСТР PP-b SN8 DN/OD 340 (D вн.300) х6000 </t>
  </si>
  <si>
    <t xml:space="preserve">        Труба гофрированая ПЭ CTF Pipe (безнапорная канализация)</t>
  </si>
  <si>
    <t>Труба d-110 мм. SN8 CTF Pipe (L=6 м., с муфтой и кольцами )</t>
  </si>
  <si>
    <t>Труба d-125 мм. SN8 CTF Pipe (L=6 м., с раструбом и кольцом)</t>
  </si>
  <si>
    <t>Труба d-160 мм. SN8 CTF Pipe (L=6 м., с раструбом и кольцом)</t>
  </si>
  <si>
    <t>Труба d-200 мм. SN8 CTF Pipe (L=6 м., с раструбом и кольцом)</t>
  </si>
  <si>
    <t>Труба d-250 мм. SN8 CTF Pipe (L=6 м., с раструбом и кольцом)</t>
  </si>
  <si>
    <t>Труба d-315 мм. SN8 CTF Pipe (L=6 м., с раструбом и кольцом)</t>
  </si>
  <si>
    <t>Труба d-400 мм. SN8 CTF Pipe (L=6 м., с раструбом и кольцом)</t>
  </si>
  <si>
    <t xml:space="preserve">            Электросварные</t>
  </si>
  <si>
    <t xml:space="preserve">                Заглушки</t>
  </si>
  <si>
    <t>Заглушка d-110 мм. эл/сварная ПЭ 100, SDR-11</t>
  </si>
  <si>
    <t>Заглушка d-160 мм. эл/сварная ПЭ 100, SDR-11</t>
  </si>
  <si>
    <t>Заглушка d-63 мм. эл/сварная ПЭ 100, SDR-11</t>
  </si>
  <si>
    <t xml:space="preserve">                Муфты соединительные</t>
  </si>
  <si>
    <t>Муфта d-110 мм. эл/сварная ПЭ 100, SDR-11</t>
  </si>
  <si>
    <t>Муфта d-140 мм. эл/сварная ПЭ 100, SDR-11</t>
  </si>
  <si>
    <t>Муфта d-160 мм. эл/сварная ПЭ 100, SDR-11</t>
  </si>
  <si>
    <t>Муфта d-180 мм. эл/сварная ПЭ 100, SDR-11</t>
  </si>
  <si>
    <t>Муфта d-225 мм. эл/сварная ПЭ 100, SDR-11</t>
  </si>
  <si>
    <t>Муфта d-250 мм. эл/сварная ПЭ 100, SDR-11</t>
  </si>
  <si>
    <t>Муфта d-315 мм. эл/сварная ПЭ 100, SDR-11</t>
  </si>
  <si>
    <t>Муфта d-630 мм. эл/сварная ПЭ 100, SDR-17</t>
  </si>
  <si>
    <t xml:space="preserve">                Отводы</t>
  </si>
  <si>
    <t xml:space="preserve">                    Отводы 30 градусов</t>
  </si>
  <si>
    <t>Отвод d-110 мм., 11 гр. эл/сварной ПЭ 100, SDR-11</t>
  </si>
  <si>
    <t>Отвод d-110 мм., 30 гр. эл/сварной ПЭ 100, SDR-11</t>
  </si>
  <si>
    <t>Отвод d-160 мм., 11 гр. эл/сварной ПЭ 100, SDR-11</t>
  </si>
  <si>
    <t>Отвод d-160 мм., 30 гр. эл/сварной ПЭ 100, SDR-11</t>
  </si>
  <si>
    <t xml:space="preserve">                    Отводы 45 градусов</t>
  </si>
  <si>
    <t>Отвод d-110 мм., 45 гр. эл/сварной ПЭ 100, SDR-11</t>
  </si>
  <si>
    <t>Отвод d-160 мм., 45 гр. эл/сварной ПЭ 100, SDR-11</t>
  </si>
  <si>
    <t>Отвод d-225 мм., 45 гр. эл/сварной ПЭ 100, SDR-11</t>
  </si>
  <si>
    <t>Отвод d-32 мм., 45 гр. эл/сварной ПЭ 100, SDR-11</t>
  </si>
  <si>
    <t>Отвод d-63 мм., 45 гр. эл/сварной ПЭ 100, SDR-11</t>
  </si>
  <si>
    <t xml:space="preserve">                    Отводы 90 градусов</t>
  </si>
  <si>
    <t>Отвод d-110 мм., 90 гр. эл/сварной ПЭ 100, SDR-11</t>
  </si>
  <si>
    <t>Отвод d-160 мм., 90 гр. эл/сварной ПЭ 100, SDR-11</t>
  </si>
  <si>
    <t>Отвод d-225 мм., 90 гр. эл/сварной ПЭ 100, SDR-11</t>
  </si>
  <si>
    <t>Отвод d-32 мм., 90 гр. эл/сварной ПЭ 100, SDR-11</t>
  </si>
  <si>
    <t>Отвод d-63 мм., 90 гр. эл/сварной ПЭ 100, SDR-11</t>
  </si>
  <si>
    <t>Отвод d-90 мм., 90 гр. эл/сварной ПЭ 100, SDR-11</t>
  </si>
  <si>
    <t xml:space="preserve">                    Отводы седелочные и головные части</t>
  </si>
  <si>
    <t>Головная часть 63х32 мм. седелки эл/св. с устр. фрезы ПЭ 100, SDR-11</t>
  </si>
  <si>
    <t>Головная часть 63х63 мм. седелки эл/св. с устр. фрезы ПЭ 100, SDR-11</t>
  </si>
  <si>
    <t>Отвод 110х63 мм. седелочный эл/св. с ответной частью ПЭ 100, SDR-11</t>
  </si>
  <si>
    <t>Отвод 140х63 мм. седелочный эл/св. с ответной частью ПЭ 100, SDR-11</t>
  </si>
  <si>
    <t>Отвод 160х63 мм. седелочный эл/св. с ответной частью ПЭ 100, SDR-11</t>
  </si>
  <si>
    <t>Отвод 200х63 мм. седелочный эл/св. с ответной частью ПЭ 100, SDR-11</t>
  </si>
  <si>
    <t>Отвод 225х63 мм. седелочный эл/св. с ответной частью ПЭ 100, SDR-11</t>
  </si>
  <si>
    <t>Отвод 315-400х063 мм. седелочный эл/св. без отв. части ПЭ 100, SDR-11</t>
  </si>
  <si>
    <t xml:space="preserve">                    Седелки (седловидное ответвление)</t>
  </si>
  <si>
    <t>Седелка 110х32 мм. эл/сварная с ответной частью ПЭ 100, SDR-11</t>
  </si>
  <si>
    <t>Седелка 110х63 мм. эл/сварная с ответной частью ПЭ 100, SDR-11</t>
  </si>
  <si>
    <t>Седелка 160х32 мм. эл/сварная с ответной частью ПЭ 100, SDR-11</t>
  </si>
  <si>
    <t>Седелка 160х63 мм. эл/сварная с ответной частью ПЭ 100, SDR-11</t>
  </si>
  <si>
    <t>Седелка 225х32 мм. эл/сварная с ответной частью ПЭ 100, SDR-11</t>
  </si>
  <si>
    <t xml:space="preserve">                Патрубки-накладки, накладные уходы</t>
  </si>
  <si>
    <t>Накладной уход d-110х63 мм. эл/сварной ПЭ 100, SDR-11</t>
  </si>
  <si>
    <t>Накладной уход d-125х110 мм. эл/сварной ПЭ 100, SDR-11</t>
  </si>
  <si>
    <t>Накладной уход d-125х63 мм. эл/сварной ПЭ 100, SDR-11</t>
  </si>
  <si>
    <t>Накладной уход d-160х125 мм. эл/сварной ПЭ 100, SDR-11</t>
  </si>
  <si>
    <t>Накладной уход d-200х125 мм. эл/сварной ПЭ 100, SDR-11</t>
  </si>
  <si>
    <t>Накладной уход d-225х125 мм. эл/сварной ПЭ 100, SDR-11</t>
  </si>
  <si>
    <t>Накладной уход d-225х90 мм. эл/сварной ПЭ 100, SDR-11</t>
  </si>
  <si>
    <t>Накладной уход d-400х160 мм. эл/сварной ПЭ 100, SDR-11</t>
  </si>
  <si>
    <t>Накладной уход d-560х160 мм. эл/сварной ПЭ 100, SDR-11</t>
  </si>
  <si>
    <t>Накладной уход d-75х63 мм. эл/сварной ПЭ 100, SDR-11</t>
  </si>
  <si>
    <t xml:space="preserve">                Переходы (Муфты редукционные)</t>
  </si>
  <si>
    <t>Переход d-110х63 мм. эл/сварной ПЭ 100, SDR-11</t>
  </si>
  <si>
    <t>Переход d-110х90 мм. эл/сварной ПЭ 100, SDR-11</t>
  </si>
  <si>
    <t>Переход d-160х110 мм. эл/сварной ПЭ 100, SDR-11</t>
  </si>
  <si>
    <t>Переход d-63х32 мм. эл/сварной ПЭ 100, SDR-11</t>
  </si>
  <si>
    <t>Переход d-90х63 мм. эл/сварной ПЭ 100, SDR-11</t>
  </si>
  <si>
    <t xml:space="preserve">                Тройники</t>
  </si>
  <si>
    <t>Тройник d-110 мм. эл/сварной ПЭ 100, SDR-11</t>
  </si>
  <si>
    <t>Тройник d-160 мм. эл/сварной ПЭ 100, SDR-11</t>
  </si>
  <si>
    <t>Тройник d-225 мм. эл/сварной ПЭ 100, SDR-11 (3-Х)</t>
  </si>
  <si>
    <t>Тройник d-63 мм. с муфтой эл/сварной ПЭ 100, SDR-11</t>
  </si>
  <si>
    <t xml:space="preserve">            Литые фитинги</t>
  </si>
  <si>
    <t xml:space="preserve">                Втулка под фланец ПЭ 100 SDR-11/17 удлинённая</t>
  </si>
  <si>
    <t>Втулка d-110 мм. под фланец удлиненная ПЭ 100, SDR-11</t>
  </si>
  <si>
    <t>Втулка d-160 мм. под фланец удлиненная ПЭ 100, SDR-11</t>
  </si>
  <si>
    <t>Втулка d-225 мм. под фланец удлиненная ПЭ 100, SDR-11</t>
  </si>
  <si>
    <t>Втулка d-315 мм. под фланец удлиненная ПЭ 100, SDR-17</t>
  </si>
  <si>
    <t xml:space="preserve">                Отводы 30-45 градусов</t>
  </si>
  <si>
    <t xml:space="preserve">                    Отводы 45 градусов гнутые ПЭ 100 SDR-11/17</t>
  </si>
  <si>
    <t>Отвод d-355 мм., 45 гр. гнутый ПЭ 100, SDR-11/17</t>
  </si>
  <si>
    <t>Отвод d-500 мм., 45 гр. гнутый ПЭ 100, SDR-11</t>
  </si>
  <si>
    <t>Отвод d-630 мм., 45 гр. гнутый ПЭ 100, SDR-11</t>
  </si>
  <si>
    <t xml:space="preserve">                    Отводы 45 градусов ПЭ 100 SDR-11/17</t>
  </si>
  <si>
    <t>Отвод d-110 мм., 45 гр. удлиненный ПЭ 100, SDR-11/17</t>
  </si>
  <si>
    <t>Отвод d-160 мм., 45 гр. удлиненный ПЭ 100, SDR-11/17</t>
  </si>
  <si>
    <t>Отвод d-225 мм., 45 гр. удлиненный ПЭ 100, SDR-11/17</t>
  </si>
  <si>
    <t>Отвод d-315 мм., 45 гр. удлиненный ПЭ 100, SDR-11/17</t>
  </si>
  <si>
    <t xml:space="preserve">                Отводы 45-90 градусов</t>
  </si>
  <si>
    <t xml:space="preserve">                    Отводы 60 градусов гнутые ПЭ 100 SDR-11/17</t>
  </si>
  <si>
    <t>Отвод d-355 мм., 60 гр. гнутый ПЭ 100, SDR-11</t>
  </si>
  <si>
    <t>Отвод d-400 мм., 60 гр. гнутый ПЭ 100, SDR-11</t>
  </si>
  <si>
    <t>Отвод d-560 мм., 60 гр. гнутый ПЭ 100, SDR-11</t>
  </si>
  <si>
    <t>Отвод d-630 мм., 60 гр. гнутый ПЭ 100, SDR-11</t>
  </si>
  <si>
    <t xml:space="preserve">                    Отводы 90 градусов гнутые ПЭ 100 SDR-11</t>
  </si>
  <si>
    <t>Отвод d-450 мм., 90 гр. гнутый ПЭ 100, SDR-11</t>
  </si>
  <si>
    <t>Отвод d-560 мм., 90 гр. гнутый ПЭ 100, SDR-11</t>
  </si>
  <si>
    <t>Отвод d-630 мм., 90 гр. гнутый ПЭ 100, SDR-11</t>
  </si>
  <si>
    <t xml:space="preserve">                    Отводы 90 градусов ПЭ 100 SDR-11/17</t>
  </si>
  <si>
    <t>Отвод d-160 мм., 90 гр. удлиненный ПЭ 100, SDR-11</t>
  </si>
  <si>
    <t>Отвод d-225 мм., 90 гр. удлиненный ПЭ 100, SDR-11/17</t>
  </si>
  <si>
    <t>Отвод d-315 мм., 90 гр. удлиненный ПЭ 100, SDR-11/17</t>
  </si>
  <si>
    <t xml:space="preserve">                Переход ПЭ 100 SDR 11/17 удлиненный</t>
  </si>
  <si>
    <t>Переход d-110х63 мм. удлиненный ПЭ 100 SDR-11/17</t>
  </si>
  <si>
    <t>Переход d-110х75 мм. удлиненный ПЭ 100 SDR-11/17</t>
  </si>
  <si>
    <t>Переход d-125х63 мм. удлиненный ПЭ 100 SDR-11/17</t>
  </si>
  <si>
    <t>Переход d-160х110 мм. удлиненный ПЭ 100 SDR-11/17</t>
  </si>
  <si>
    <t>Переход d-355х315 мм. удлиненный ПЭ 100 SDR-11</t>
  </si>
  <si>
    <t>Переход d-400х315 мм. удлиненный ПЭ 100 SDR-11/17</t>
  </si>
  <si>
    <t xml:space="preserve">                Тройник ПЭ 100 SDR 11/17  равнопроходной</t>
  </si>
  <si>
    <t>Тройник d-110 мм. удлиненный ПЭ 100 SDR-11/17</t>
  </si>
  <si>
    <t>Тройник d-160 мм. удлиненный ПЭ 100 SDR-11/17</t>
  </si>
  <si>
    <t>Тройник d-225 мм. удлиненный ПЭ 100 SDR-11/17</t>
  </si>
  <si>
    <t>Тройник d-315 мм. удлиненный ПЭ 100 SDR-11/17</t>
  </si>
  <si>
    <t xml:space="preserve">                Тройник ПЭ 100 SDR11/17 редукционный</t>
  </si>
  <si>
    <t>Тройник d-110x63х110 мм. редукционный ПЭ 100 SDR-11/17</t>
  </si>
  <si>
    <t>Тройник d-160x110х160 мм. редукционный ПЭ 100 SDR-11/17</t>
  </si>
  <si>
    <t>Тройник d-225x110х225 мм. редукционный ПЭ 100 SDR-11/17</t>
  </si>
  <si>
    <t>Тройник d-315x160х315 мм. редукционный ПЭ 100 SDR-11/17</t>
  </si>
  <si>
    <t>Тройник d-315x225х315 мм. редукционный ПЭ 100 SDR-11/17</t>
  </si>
  <si>
    <t xml:space="preserve">            Компрессионные фитинги</t>
  </si>
  <si>
    <t xml:space="preserve">                Заглушка</t>
  </si>
  <si>
    <t>Заглушка d-20 мм. компрессионная</t>
  </si>
  <si>
    <t>Заглушка d-25 мм. компрессионная</t>
  </si>
  <si>
    <t>Заглушка d-32 мм. компрессионная</t>
  </si>
  <si>
    <t>Заглушка d-40 мм. компрессионная</t>
  </si>
  <si>
    <t>Заглушка d-50 мм. компрессионная</t>
  </si>
  <si>
    <t>Заглушка d-63 мм. компрессионная</t>
  </si>
  <si>
    <t>Заглушка d-90 мм. компрессионная</t>
  </si>
  <si>
    <t xml:space="preserve">                Заглушки с внутренней резьбой (крышки)</t>
  </si>
  <si>
    <t>Заглушка 1 " с внутр. резьбой (крышка) PN 10</t>
  </si>
  <si>
    <t>Заглушка 1 1/2 " с внутр. резьбой (крышка) PN 10</t>
  </si>
  <si>
    <t>Заглушка 1 1/4 " с внутр. резьбой (крышка) PN 10</t>
  </si>
  <si>
    <t>Заглушка 1/2 " с внутр. резьбой (крышка) PN 10</t>
  </si>
  <si>
    <t>Заглушка 3/4 " с внутр. резьбой (крышка) PN 10</t>
  </si>
  <si>
    <t xml:space="preserve">                Заглушки с наружной резьбой (пробка)</t>
  </si>
  <si>
    <t>Заглушка 1 1/2 " с нар. резьбой (пробка) PN 10</t>
  </si>
  <si>
    <t>Заглушка 1 1/4 " с нар. резьбой (пробка) PN 10</t>
  </si>
  <si>
    <t>Заглушка 1/2 " с нар. резьбой (пробка) PN 10</t>
  </si>
  <si>
    <t>Заглушка 2 " с нар. резьбой (пробка) PN 10</t>
  </si>
  <si>
    <t>Заглушка 3/4 " с нар. резьбой (пробка) PN 10</t>
  </si>
  <si>
    <t xml:space="preserve">                Ключи для компрессионных фитингов</t>
  </si>
  <si>
    <t>Ключ компрессионный d-40-63 мм.</t>
  </si>
  <si>
    <t>Ключ компрессионный d-75-110 мм.</t>
  </si>
  <si>
    <t xml:space="preserve">                Кран шаровый (цанга-внутр.резьба)</t>
  </si>
  <si>
    <t>Кран d-25x3/4" шаровый (цанга-внутр.резьба)</t>
  </si>
  <si>
    <t>Кран d-40x1 1/4" шаровый (цанга-внутр.резьба)</t>
  </si>
  <si>
    <t xml:space="preserve">                Муфты переходные компрессионные</t>
  </si>
  <si>
    <t>Муфта d-40x32 мм. переходная компрессионная</t>
  </si>
  <si>
    <t>Муфта d-50x40 мм. переходная компрессионная</t>
  </si>
  <si>
    <t>Муфта d-63x40 мм. переходная компрессионная</t>
  </si>
  <si>
    <t>Муфта d-63x50 мм. переходная компрессионная</t>
  </si>
  <si>
    <t>Муфта d-90x63 мм. переходная компрессионная</t>
  </si>
  <si>
    <t xml:space="preserve">                Муфты переходные с внутренней резьбой</t>
  </si>
  <si>
    <t>Муфта d-20x1/2" компрессионная (цанга-внутр. резьба)</t>
  </si>
  <si>
    <t>Муфта d-25x3/4" компрессионная (цанга-внутр. резьба)</t>
  </si>
  <si>
    <t>Муфта d-32x1" компрессионная (цанга-внутр. резьба)</t>
  </si>
  <si>
    <t>Муфта d-40x1" компрессионная (цанга-внутр. резьба)</t>
  </si>
  <si>
    <t>Муфта d-50x1 1/2" компрессионная (цанга-внутр. резьба)</t>
  </si>
  <si>
    <t>Муфта d-63x2" компрессионная (цанга-внутр. резьба)</t>
  </si>
  <si>
    <t>Муфта d-90x3" компрессионная (цанга- внутр. резьба)</t>
  </si>
  <si>
    <t xml:space="preserve">                Муфты переходные с наружной резьбой</t>
  </si>
  <si>
    <t>Муфта d-20x1/2" компрессионная (цанга-наруж. резьба)</t>
  </si>
  <si>
    <t>Муфта d-25x3/4" компрессионная (цанга-наруж. резьба)</t>
  </si>
  <si>
    <t>Муфта d-32x1 1/4" компрессионная (цанга-наруж. резьба)</t>
  </si>
  <si>
    <t>Муфта d-32x1" компрессионная (цанга-наруж. резьба)</t>
  </si>
  <si>
    <t>Муфта d-40x1 1/2" компрессионная (цанга-наруж. резьба)</t>
  </si>
  <si>
    <t>Муфта d-50x2" компрессионная (цанга-наруж. резьба)</t>
  </si>
  <si>
    <t>Муфта d-63x2" компрессионная (цанга-наруж. резьба)</t>
  </si>
  <si>
    <t>Муфта d-110x110 мм. соединительная компрессионная</t>
  </si>
  <si>
    <t>Муфта d-20x20 мм. соединительная компрессионная</t>
  </si>
  <si>
    <t>Муфта d-25x25 мм. соединительная компрессионная</t>
  </si>
  <si>
    <t>Муфта d-32x32 мм. соединительная компрессионная</t>
  </si>
  <si>
    <t>Муфта d-40x40 мм. соединительная компрессионная</t>
  </si>
  <si>
    <t>Муфта d-50x50 мм. соединительная компрессионная</t>
  </si>
  <si>
    <t>Муфта d-63x63 мм. соединительная компрессионная</t>
  </si>
  <si>
    <t>Муфта d-90x90 мм. соединительная компрессионная</t>
  </si>
  <si>
    <t xml:space="preserve">                Отвод 90 градусов</t>
  </si>
  <si>
    <t>Отвод d-20x20 мм. 90 гр. компрессионный</t>
  </si>
  <si>
    <t>Отвод d-25x25 мм. 90 гр. компрессионный</t>
  </si>
  <si>
    <t>Отвод d-32x32 мм. 90 гр. компрессионный</t>
  </si>
  <si>
    <t>Отвод d-40x40 мм. 90 гр. компрессионный</t>
  </si>
  <si>
    <t>Отвод d-50x50 мм. 90 гр. компрессионный</t>
  </si>
  <si>
    <t>Отвод d-63x63 мм. 90 гр. компрессионный</t>
  </si>
  <si>
    <t xml:space="preserve">                Отвод с внутренней резьбой</t>
  </si>
  <si>
    <t>Отвод d-20x1/2" 90 гр. компрессионный (цанга-внутр. резьба)</t>
  </si>
  <si>
    <t>Отвод d-25x3/4" 90 гр. компрессионный (цанга-внутр. резьба)</t>
  </si>
  <si>
    <t>Отвод d-32x1" 90 гр. компрессионный (цанга-внутр. резьба)</t>
  </si>
  <si>
    <t>Отвод d-32x3/4" 90 гр. компрессионный (цанга-внутр. резьба)</t>
  </si>
  <si>
    <t>Отвод d-40x1 " 90 гр. компрессионный (цанга-внутр. резьба)</t>
  </si>
  <si>
    <t>Отвод d-63x2" 90 гр. компрессионный (цанга-внутр. резьба)</t>
  </si>
  <si>
    <t xml:space="preserve">                Отвод с наружной резьбой</t>
  </si>
  <si>
    <t>Отвод d-20x1/2" 90 гр. компрессионный (цанга-наруж. резьба)</t>
  </si>
  <si>
    <t>Отвод d-25x3/4" 90 гр. компрессионный (цанга-наруж. резьба)</t>
  </si>
  <si>
    <t>Отвод d-32x1" 90 гр. компрессионный (цанга-наруж. резьба)</t>
  </si>
  <si>
    <t>Отвод d-32x3/4" 90 гр. компрессионный (цанга-наруж. резьба)</t>
  </si>
  <si>
    <t>Отвод d-40x1 1/4" 90 гр. компрессионный (цанга-наруж. резьба)</t>
  </si>
  <si>
    <t>Отвод d-50x1 1/2" 90 гр. компрессионный (цанга-наруж. резьба)</t>
  </si>
  <si>
    <t>Отвод d-63x2" 90 гр. компрессионный (цанга-наруж. резьба)</t>
  </si>
  <si>
    <t xml:space="preserve">                Седелка резьбовая</t>
  </si>
  <si>
    <t>Седелка d-110х1" компрессионная с резьбовым отводом</t>
  </si>
  <si>
    <t>Седелка d-160х2" компрессионная с резьбовым отводом</t>
  </si>
  <si>
    <t>Седелка d-25х3/4" компрессионная с резьбовым отводом</t>
  </si>
  <si>
    <t>Седелка d-32х1" компрессионная с резьбовым отводом</t>
  </si>
  <si>
    <t>Седелка d-40х1" компрессионная с резьбовым отводом</t>
  </si>
  <si>
    <t>Седелка d-50х1" компрессионная с резьбовым отводом</t>
  </si>
  <si>
    <t>Седелка d-63х1" компрессионная с резьбовым отводом</t>
  </si>
  <si>
    <t>Седелка d-90х1" компрессионная с резьбовым отводом</t>
  </si>
  <si>
    <t xml:space="preserve">                Тройник равносторонний</t>
  </si>
  <si>
    <t>Тройник d-50 мм. равносторонний компрессионный</t>
  </si>
  <si>
    <t>Тройник d-63 мм. равносторонний компрессионный</t>
  </si>
  <si>
    <t xml:space="preserve">                Тройник редукционный</t>
  </si>
  <si>
    <t>Тройник d-32х25х32 мм. редукционный компрессионный</t>
  </si>
  <si>
    <t>Тройник d-40х32х40 мм. редукционный компрессионный</t>
  </si>
  <si>
    <t>Тройник d-50х40х50 мм. редукционный компрессионный</t>
  </si>
  <si>
    <t>Тройник d-63х50х63 мм. редукционный компрессионный</t>
  </si>
  <si>
    <t xml:space="preserve">                Тройник с внутренней резьбой</t>
  </si>
  <si>
    <t>Тройник d-110x4"x110 с внутренней резьбой  компрессионной</t>
  </si>
  <si>
    <t>Тройник d-25x1"x25 с внутренней резьбой компрессионный</t>
  </si>
  <si>
    <t>Тройник d-25x3/4"x25 с внутренней резьбой компрессионный</t>
  </si>
  <si>
    <t>Тройник d-32x1"x32 с внутренней резьбой компрессионный</t>
  </si>
  <si>
    <t xml:space="preserve">                Тройник с наружной резьбой</t>
  </si>
  <si>
    <t>Тройник d-20x1/2"x20 с наружной резьбой компрессионный</t>
  </si>
  <si>
    <t>Тройник d-25x1/2"x25 с наружной резьбой компрессионный</t>
  </si>
  <si>
    <t>Тройник d-25x3/4"x25 с наружной резьбой компрессионный</t>
  </si>
  <si>
    <t>Тройник d-63x2"x63 с наружной резьбой компрессионный</t>
  </si>
  <si>
    <t xml:space="preserve">                Фланцевое соединение (адаптор)</t>
  </si>
  <si>
    <t>Соединение d-110x4" фланцевое компрессионное</t>
  </si>
  <si>
    <t>Соединение d-63x2" фланцевое компрессионное</t>
  </si>
  <si>
    <t>Соединение d-90x3" фланцевое компрессионное</t>
  </si>
  <si>
    <t xml:space="preserve">        Фитинги стальные</t>
  </si>
  <si>
    <t xml:space="preserve">            Гидрант пожарный, колонки водоразборные</t>
  </si>
  <si>
    <t>Гидрант пожарный (сталь) h = 1,5 м.</t>
  </si>
  <si>
    <t>Гидрант пожарный (сталь) h = 2,0 м.</t>
  </si>
  <si>
    <t xml:space="preserve">            Подставка пожарная</t>
  </si>
  <si>
    <t>Подставка ППФ 100 пожарная фланцевая (сталь)</t>
  </si>
  <si>
    <t>Подставка ППФ 200 пожарная фланцевая (сталь)</t>
  </si>
  <si>
    <t>Подставка ППФ 300 пожарная фланцевая (сталь)</t>
  </si>
  <si>
    <t xml:space="preserve">        Фланцы стальные стандарт., расточеные, с ПП покрытием, заглушки фланцевые</t>
  </si>
  <si>
    <t xml:space="preserve">            Заглушки фланцевые</t>
  </si>
  <si>
    <t xml:space="preserve">                Заглушка фланцевая Ру10</t>
  </si>
  <si>
    <t>Заглушка фланцевая Ду100 Ру10</t>
  </si>
  <si>
    <t>Заглушка фланцевая Ду150 Ру10</t>
  </si>
  <si>
    <t>Заглушка фланцевая Ду200 Ру10</t>
  </si>
  <si>
    <t>Заглушка фланцевая Ду300 Ру10</t>
  </si>
  <si>
    <t>Заглушка фланцевая Ду630 Ру10</t>
  </si>
  <si>
    <t xml:space="preserve">            Фланец с ПП покрытием</t>
  </si>
  <si>
    <t xml:space="preserve">                Фланец с покрытием </t>
  </si>
  <si>
    <t>Фланец d-110 мм. Ру 10 с покрытием ПП (Ду 100)</t>
  </si>
  <si>
    <t>Фланец d-160 мм. Ру 10 с покрытием ПП (Ду 150)</t>
  </si>
  <si>
    <t>Фланец d-225 мм. Ру 10 с покрытием ПП (Ду 200)</t>
  </si>
  <si>
    <t>Фланец d-315 мм. Ру 10 с покрытием ПП (Ду 300)</t>
  </si>
  <si>
    <t xml:space="preserve">            Фланцы расточеные ГОСТ 12822</t>
  </si>
  <si>
    <t xml:space="preserve">                Фланец стальной расточеный Ру10</t>
  </si>
  <si>
    <t>Фланец d-110 мм. стальной расточеный 10 атм.</t>
  </si>
  <si>
    <t>Фланец d-160 мм. стальной расточеный 10 атм.</t>
  </si>
  <si>
    <t>Фланец d-225 мм. стальной расточеный 10 атм.</t>
  </si>
  <si>
    <t>Фланец d-315 мм. стальной расточеный 10 атм.</t>
  </si>
  <si>
    <t>Фланец d-500 мм. стальной расточеный 10 атм.</t>
  </si>
  <si>
    <t>Фланец d-630 мм. стальной расточеный 10 атм.</t>
  </si>
  <si>
    <t xml:space="preserve">            Фланцы стандартные ГОСТ 12820-80</t>
  </si>
  <si>
    <t xml:space="preserve">                Фланец стальной Ру10</t>
  </si>
  <si>
    <t>Фланец d-100 мм. стальной 10 атм.</t>
  </si>
  <si>
    <t>Фланец d-150 мм. стальной 10 атм.</t>
  </si>
  <si>
    <t>Фланец d-200 мм. стальной 10 атм.</t>
  </si>
  <si>
    <t>Фланец d-250 мм. стальной 10 атм.</t>
  </si>
  <si>
    <t>Фланец d-300 мм. стальной 10 атм.</t>
  </si>
  <si>
    <t>Фланец d-400 мм. стальной 10 атм.</t>
  </si>
  <si>
    <t>Фланец d-500 мм. стальной 10 атм.</t>
  </si>
  <si>
    <t>Фланец d-600 мм. стальной 10 атм.</t>
  </si>
  <si>
    <t xml:space="preserve">            Переход ПЭ-сталь, ПЭ-латунь, цокольные вводы. Изол. Соед.</t>
  </si>
  <si>
    <t xml:space="preserve">                Изолирующие соединения(ИС, ИФС, ИССГ, СИ, ТИС ГХ)</t>
  </si>
  <si>
    <t xml:space="preserve">                    ИС (Приварные Изолирующие Соединения) 16 атм.</t>
  </si>
  <si>
    <t>Изолирующее соединение ИС-108</t>
  </si>
  <si>
    <t>Изолирующее соединение ИС-159</t>
  </si>
  <si>
    <t>Изолирующее соединение ИС-219</t>
  </si>
  <si>
    <t>Изолирующее соединение ИС-57</t>
  </si>
  <si>
    <t>Изолирующее соединение ИС-89</t>
  </si>
  <si>
    <t xml:space="preserve">                    ИФС (Изолирующие Фланцевые Соединения) 10,16 атм.</t>
  </si>
  <si>
    <t xml:space="preserve">                        10 атмосфер</t>
  </si>
  <si>
    <t>Изолирующее фланцевое соединение ИФС-100 10 атм.</t>
  </si>
  <si>
    <t>Изолирующее фланцевое соединение ИФС-150 10 атм.</t>
  </si>
  <si>
    <t>Изолирующее фланцевое соединение ИФС-50 10 атм.</t>
  </si>
  <si>
    <t>Изолирующее фланцевое соединение ИФС-80 10 атм.</t>
  </si>
  <si>
    <t xml:space="preserve">                Переход ПЭ-сталь ПЭ 100 SDR-11/13,6/17</t>
  </si>
  <si>
    <t xml:space="preserve">                    Переход ПЭ-Сталь вода</t>
  </si>
  <si>
    <t xml:space="preserve">                        SDR17</t>
  </si>
  <si>
    <t>Переход d-110x108 ПЭ-сталь вода ПЭ 100 SDR-17</t>
  </si>
  <si>
    <t>Переход d-160x159 ПЭ-сталь вода ПЭ 100 SDR-17</t>
  </si>
  <si>
    <t>Переход d-225x219 ПЭ-сталь вода ПЭ 100 SDR-17</t>
  </si>
  <si>
    <t xml:space="preserve">Переход d-315x325 ПЭ-сталь вода ПЭ 100 SDR-17 </t>
  </si>
  <si>
    <t xml:space="preserve">                    Переход ПЭ-Сталь газ</t>
  </si>
  <si>
    <t xml:space="preserve">                        SDR11</t>
  </si>
  <si>
    <t>Переход d-110x108 ПЭ-сталь газ ПЭ 100 SDR-11 (НСПС)</t>
  </si>
  <si>
    <t xml:space="preserve">Переход d-160x159 ПЭ-сталь газ ПЭ 100 SDR-11 (НСПС) </t>
  </si>
  <si>
    <t xml:space="preserve">Переход d-225x219 ПЭ-сталь газ ПЭ 100 SDR-11 (НСПС) </t>
  </si>
  <si>
    <t>Переход d-315x273 ПЭ-сталь газ ПЭ 100 SDR-11 (НСПС)</t>
  </si>
  <si>
    <t xml:space="preserve">Переход d-63x57 ПЭ-сталь газ ПЭ 100 SDR-11 (НСПС) </t>
  </si>
  <si>
    <t xml:space="preserve">Переход d-90x89 ПЭ-сталь газ ПЭ 100 SDR-11 (НСПС) </t>
  </si>
  <si>
    <t xml:space="preserve">                Цокольные вводы</t>
  </si>
  <si>
    <t xml:space="preserve">                    Со свободным изгибом, прямые, i-образные</t>
  </si>
  <si>
    <t>Цокольный (газовый) ввод 110х108 мм. "i-образный"ПЭ 100 SDR 11</t>
  </si>
  <si>
    <t>Цокольный (газовый) ввод 160х159 мм. "I-образный"ПЭ 100 SDR 11</t>
  </si>
  <si>
    <t>Цокольный (газовый) ввод 32х25 мм. (Ду25) со св. изгибом ПЭ 100 SDR 11</t>
  </si>
  <si>
    <t>Цокольный (газовый) ввод 32х25 мм. (Ду25) со св. изгибом ПЭ 80 SDR 11</t>
  </si>
  <si>
    <t>Цокольный (газовый) ввод 63х57 мм. прямой ПЭ 100 SDR 11</t>
  </si>
  <si>
    <t>Цокольный (газовый) ввод 90х89 мм. прямой ПЭ 100 SDR 11</t>
  </si>
  <si>
    <t xml:space="preserve">                    Стальные Г-образные</t>
  </si>
  <si>
    <t>Цокольный (газовый) ввод d-57 мм. сталь</t>
  </si>
  <si>
    <t>Цокольный (газовый) ввод d-76 мм. сталь</t>
  </si>
  <si>
    <t>Цокольный (газовый) ввод d-89 мм. сталь</t>
  </si>
  <si>
    <t xml:space="preserve">        Задвижки (стальные, чугунные)</t>
  </si>
  <si>
    <t xml:space="preserve">            Задвижки Genebre (Испания)</t>
  </si>
  <si>
    <t xml:space="preserve">Задвижка с обрезиненным клином Genebre Dn100 PN16 </t>
  </si>
  <si>
    <t xml:space="preserve">Задвижка с обрезиненным клином Genebre Dn150 PN16 </t>
  </si>
  <si>
    <t xml:space="preserve">Задвижка с обрезиненным клином Genebre Dn200 PN16 </t>
  </si>
  <si>
    <t xml:space="preserve">Задвижка с обрезиненным клином Genebre Dn250 PN16 </t>
  </si>
  <si>
    <t xml:space="preserve">Задвижка с обрезиненным клином Genebre Dn300 PN16 </t>
  </si>
  <si>
    <t xml:space="preserve">            Задвижки Tecofi(Франция)</t>
  </si>
  <si>
    <t>Задвижка с обрезиненным клином Tecofi Dn100 PN16</t>
  </si>
  <si>
    <t>Задвижка с обрезиненным клином Tecofi Dn150 PN16</t>
  </si>
  <si>
    <t>Задвижка с обрезиненным клином Tecofi Dn200 PN16</t>
  </si>
  <si>
    <t>Задвижка с обрезиненным клином Tecofi Dn250 PN16</t>
  </si>
  <si>
    <t>Задвижка с обрезиненным клином Tecofi Dn300 PN16</t>
  </si>
  <si>
    <t xml:space="preserve">            Задвижки стальные</t>
  </si>
  <si>
    <t>Задвижка 30с41нж Ду-100 Ру16 (вода)</t>
  </si>
  <si>
    <t>Задвижка 30с41нж Ду-100 Ру16 (газ)</t>
  </si>
  <si>
    <t>Задвижка 30с41нж Ду-150 Ру16 (вода)</t>
  </si>
  <si>
    <t>Задвижка 30с41нж Ду-150 Ру16 (газ)</t>
  </si>
  <si>
    <t>Задвижка 30с41нж Ду-200 (газ)</t>
  </si>
  <si>
    <t>Задвижка 30с41нж Ду-200 Ру16 (вода)</t>
  </si>
  <si>
    <t>Задвижка 30с41нж Ду-300 (газ)</t>
  </si>
  <si>
    <t>Задвижка 30с41нж Ду-300 Ру16 (вода)</t>
  </si>
  <si>
    <t xml:space="preserve">            Задвижки чугунные</t>
  </si>
  <si>
    <t xml:space="preserve">                Задвижки (с выдвижным шпинделем)</t>
  </si>
  <si>
    <t>Задвижка 30ч6бр Ду100 Ру10</t>
  </si>
  <si>
    <t>Задвижка 30ч6бр Ду150 Ру10</t>
  </si>
  <si>
    <t>Задвижка 30ч6бр Ду200 Ру10</t>
  </si>
  <si>
    <t>Задвижка 30ч6бр Ду300 Ру10</t>
  </si>
  <si>
    <t xml:space="preserve">                Задвижки c обрезиненым клином (с невыдвижным шпинделем)</t>
  </si>
  <si>
    <t>Задвижка 30ч39р Ду100 Ру16 чугунная (с обрез. клином)</t>
  </si>
  <si>
    <t>Задвижка 30ч39р Ду150 Ру16 чугунная (с обрез. клином)</t>
  </si>
  <si>
    <t>Задвижка 30ч39р Ду200 Ру16 чугунная (с обрез. клином)</t>
  </si>
  <si>
    <t xml:space="preserve">Задвижка 30ч39р Ду300 Ру16 чугунная (с обрез. клином) </t>
  </si>
  <si>
    <t xml:space="preserve">        Затворы (стальные, чугунные)</t>
  </si>
  <si>
    <t xml:space="preserve">            Затворы Genebre (Испания)</t>
  </si>
  <si>
    <t>Затвор поворотный дисковый Genebre Dn100 PN16 с ручкой (диск чугун)</t>
  </si>
  <si>
    <t>Затвор поворотный дисковый Genebre Dn150 PN16 с ручкой (диск чугун)</t>
  </si>
  <si>
    <t>Затвор поворотный дисковый Genebre Dn200 PN16 с ручкой (диск чугун)</t>
  </si>
  <si>
    <t>Затвор поворотный дисковый Genebre Dn300 PN16 с редуктором (диск чугун)</t>
  </si>
  <si>
    <t xml:space="preserve">            Затворы TECOFI</t>
  </si>
  <si>
    <t>Затвор дисковый поворотный VP 3448 Ду100 Ру16 м/фл TECOFI</t>
  </si>
  <si>
    <t>Затвор дисковый поворотный VP 3448 Ду150 Ру16 м/фл TECOFI</t>
  </si>
  <si>
    <t>Затвор дисковый поворотный VP 3448 Ду200 Ру16 м/фл TECOFI</t>
  </si>
  <si>
    <t>Затвор дисковый поворотный VP 3448 Ду300 Ру16 м/фл TECOFI</t>
  </si>
  <si>
    <t xml:space="preserve">        Дополнительные материалы и комплектующие</t>
  </si>
  <si>
    <t>Ковер полимерно-песчаный большой Ду 200мм</t>
  </si>
  <si>
    <t>Ковер полимерно-песчаный малый Ду 120мм</t>
  </si>
  <si>
    <t>Плита подковерная полимерно-песчанная большая</t>
  </si>
  <si>
    <t>Плита подковерная полимерно-песчанная малая</t>
  </si>
  <si>
    <t>Лента сигнальная "ГАЗ" - детекц. однопр. с медным изол. проводом (250 м.)</t>
  </si>
  <si>
    <t>Лента сигнальная "ГАЗ" (250 м.)</t>
  </si>
  <si>
    <t>Ремень L-10 м. стяжной ( ширина 50 мм.)</t>
  </si>
  <si>
    <t>Салфетки для обезжиривания труб "Romeo" (200 шт.)</t>
  </si>
  <si>
    <t>Скребок ручной</t>
  </si>
  <si>
    <t>Столбик сигнальный (h = 2,5 м.)</t>
  </si>
  <si>
    <t>СОЕДИНИТЕЛЬНЫЕ ДЕТАЛИ ИЗ ПЭ-100 ДЛЯ НАПОРНЫХ ТРУБОПРОВОДОВ</t>
  </si>
  <si>
    <t>собственного производства по ТУ 2248-001-69310470-2012</t>
  </si>
  <si>
    <t>d, мм</t>
  </si>
  <si>
    <t>Отвод 90° сварной (3-х секц.) ПЭ-100</t>
  </si>
  <si>
    <t>SDR 26</t>
  </si>
  <si>
    <t>SDR 21</t>
  </si>
  <si>
    <t>SDR 17</t>
  </si>
  <si>
    <t>SDR 13,6</t>
  </si>
  <si>
    <t>SDR 11</t>
  </si>
  <si>
    <t>PN 6</t>
  </si>
  <si>
    <t>Отвод 60° сварной ПЭ-100</t>
  </si>
  <si>
    <t>----</t>
  </si>
  <si>
    <t>Отвод 45° и 30° сварной ПЭ-100</t>
  </si>
  <si>
    <t>Тройник 90° сварной ПЭ-100</t>
  </si>
  <si>
    <t>Крестовина сварная ПЭ-100</t>
  </si>
  <si>
    <t xml:space="preserve">
</t>
  </si>
  <si>
    <t>Цены розничные, действует гибкая система скидок</t>
  </si>
  <si>
    <t>Не является публичной офертой</t>
  </si>
  <si>
    <t xml:space="preserve">ООО «Италсовмонт» оставляет за собой право </t>
  </si>
  <si>
    <t>индивидуального ценообразования</t>
  </si>
  <si>
    <t>Гидрант пожарный (сталь) h = 1,0 м.</t>
  </si>
  <si>
    <t xml:space="preserve">        Краны (сталь, чугун, латунь, бронза)</t>
  </si>
  <si>
    <t xml:space="preserve">                    Краны латунь, бронза 11б27п, 15б1п, 11б6бк</t>
  </si>
  <si>
    <t>Кран 11Б27п Ду25 Ру16 м/м (газ)</t>
  </si>
  <si>
    <t>Кран 11Б27п Ду32 Ру16 м/м (газ)</t>
  </si>
  <si>
    <t>Кран 11Б27п Ду50 Ру16 м/м (газ)</t>
  </si>
  <si>
    <t>Кран 11Б27п1 Ду20 Ру16 м/м</t>
  </si>
  <si>
    <t>Кран 11Б27п1 Ду25 Ру16 м/м</t>
  </si>
  <si>
    <t>Кран 11Б27п1 Ду32 Ру16 м/м</t>
  </si>
  <si>
    <t>Кран 11Б27п1 Ду50 Ру16 м/м</t>
  </si>
  <si>
    <t xml:space="preserve">                    Краны стальные шаровые (с-сварка, фл-фланец)</t>
  </si>
  <si>
    <t>Кран шаровый LD Ду100 Ру16 ф/ф (газ)</t>
  </si>
  <si>
    <t>Кран шаровый LD Ду100 Ру16 фл</t>
  </si>
  <si>
    <t>Кран шаровый LD Ду150 Ру16 фл</t>
  </si>
  <si>
    <t>Кран шаровый LD Ду150 Ру16 фл (газ)</t>
  </si>
  <si>
    <t>Кран шаровый LD Ду200 Ру16 ф/ф (газ)</t>
  </si>
  <si>
    <t>Кран шаровый LD Ду200 Ру16 фл</t>
  </si>
  <si>
    <t xml:space="preserve">        Краны ПЭ, удлинители телескопические, ключи для кранов</t>
  </si>
  <si>
    <t>Кран d-32 мм. шаровый ПЭ 100  SDR-11 газ/вода</t>
  </si>
  <si>
    <t>Кран d-40 мм. шаровый ПЭ 100  SDR-11 газ/вода</t>
  </si>
  <si>
    <t>Кран d-50 мм. шаровый ПЭ 100  SDR-11 газ/вода</t>
  </si>
  <si>
    <t>Кран d-63 мм. шаровый ПЭ 100  SDR-11 газ/вода</t>
  </si>
  <si>
    <t>Кран d-90 мм. шаровый ПЭ 100  SDR-11 газ/вода</t>
  </si>
  <si>
    <t>Кран d-110 мм. шаровый ПЭ 100  SDR-11 газ/вода</t>
  </si>
  <si>
    <t>Кран d-125 мм. шаровый ПЭ 100  SDR-11 газ/вода</t>
  </si>
  <si>
    <t>Кран d-160 мм. шаровый ПЭ 100  SDR-11 газ/вода</t>
  </si>
  <si>
    <t>Кран d-180 мм. шаровый ПЭ 100  SDR-11 газ/вода</t>
  </si>
  <si>
    <t>Кран d-200 мм. шаровый ПЭ 100  SDR-11 газ/вода</t>
  </si>
  <si>
    <t>Кран d-225 мм. шаровый ПЭ 100  SDR-11 газ/вода</t>
  </si>
  <si>
    <t>Кран d-315 мм. шаровый ПЭ 100  SDR-11 газ/вода</t>
  </si>
  <si>
    <t>Удлинитель 1,2-2 м. телескопический для крана (32-315)</t>
  </si>
  <si>
    <t>Труба РОСТР PP-b SN8 DN/OD 282 (D вн. = 250)х6000</t>
  </si>
  <si>
    <t>Труба РОСТР PP-b SN8 DN/OD 569 (D вн.500)х6000</t>
  </si>
  <si>
    <t xml:space="preserve">Труба РОСТР PP-b SN8  DN/OD 683 (Dвн. =600)х6000  </t>
  </si>
  <si>
    <t xml:space="preserve">Труба РОСТР PP-b SN8 DN/OD 905 (D вн. = 800)х6000  </t>
  </si>
  <si>
    <t xml:space="preserve">Труба РОСТР PP-b SN8 DN/OD 1134 (D вн. = 1000)х6000    </t>
  </si>
  <si>
    <t xml:space="preserve">Труба РОСТР PP-b SN8 DN/OD 455 (Dвн. =400) х6000 </t>
  </si>
  <si>
    <t>Электромуфтовая сварка</t>
  </si>
  <si>
    <t>Минимальная сумма оплаты для выезда монтажной организации на объект на следующим расстояние</t>
  </si>
  <si>
    <t>Цена муфтовой сварки за одно соединение, руб</t>
  </si>
  <si>
    <t>До 30 км</t>
  </si>
  <si>
    <t>от 30 км  до 60 км</t>
  </si>
  <si>
    <t>Более 60 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</si>
</sst>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d\ mmmm\ yyyy\ \г\.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name val="Verdana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sz val="9"/>
      <color indexed="63"/>
      <name val="Tahoma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9"/>
      <color rgb="FF333333"/>
      <name val="Tahoma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 Narrow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555555"/>
      </left>
      <right/>
      <top style="thin">
        <color rgb="FF555555"/>
      </top>
      <bottom style="thin">
        <color rgb="FF5555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8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8" fontId="68" fillId="34" borderId="1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8" fontId="68" fillId="35" borderId="1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justify" vertical="justify" shrinkToFit="1"/>
    </xf>
    <xf numFmtId="164" fontId="4" fillId="36" borderId="10" xfId="0" applyNumberFormat="1" applyFont="1" applyFill="1" applyBorder="1" applyAlignment="1">
      <alignment horizontal="right" vertical="justify" shrinkToFit="1"/>
    </xf>
    <xf numFmtId="0" fontId="4" fillId="36" borderId="10" xfId="0" applyNumberFormat="1" applyFont="1" applyFill="1" applyBorder="1" applyAlignment="1">
      <alignment horizontal="right" vertical="justify" shrinkToFit="1"/>
    </xf>
    <xf numFmtId="0" fontId="3" fillId="37" borderId="10" xfId="0" applyNumberFormat="1" applyFont="1" applyFill="1" applyBorder="1" applyAlignment="1">
      <alignment horizontal="justify" vertical="justify" shrinkToFit="1"/>
    </xf>
    <xf numFmtId="164" fontId="4" fillId="37" borderId="10" xfId="0" applyNumberFormat="1" applyFont="1" applyFill="1" applyBorder="1" applyAlignment="1">
      <alignment horizontal="right" vertical="justify" shrinkToFit="1"/>
    </xf>
    <xf numFmtId="0" fontId="4" fillId="37" borderId="10" xfId="0" applyNumberFormat="1" applyFont="1" applyFill="1" applyBorder="1" applyAlignment="1">
      <alignment horizontal="right" vertical="justify" shrinkToFit="1"/>
    </xf>
    <xf numFmtId="0" fontId="3" fillId="38" borderId="10" xfId="0" applyNumberFormat="1" applyFont="1" applyFill="1" applyBorder="1" applyAlignment="1">
      <alignment horizontal="justify" vertical="justify" shrinkToFit="1"/>
    </xf>
    <xf numFmtId="164" fontId="4" fillId="38" borderId="10" xfId="0" applyNumberFormat="1" applyFont="1" applyFill="1" applyBorder="1" applyAlignment="1">
      <alignment horizontal="right" vertical="justify" shrinkToFit="1"/>
    </xf>
    <xf numFmtId="0" fontId="4" fillId="38" borderId="10" xfId="0" applyNumberFormat="1" applyFont="1" applyFill="1" applyBorder="1" applyAlignment="1">
      <alignment horizontal="right" vertical="justify" shrinkToFit="1"/>
    </xf>
    <xf numFmtId="0" fontId="3" fillId="34" borderId="10" xfId="0" applyNumberFormat="1" applyFont="1" applyFill="1" applyBorder="1" applyAlignment="1">
      <alignment horizontal="justify" vertical="justify" shrinkToFit="1"/>
    </xf>
    <xf numFmtId="164" fontId="4" fillId="34" borderId="10" xfId="0" applyNumberFormat="1" applyFont="1" applyFill="1" applyBorder="1" applyAlignment="1">
      <alignment horizontal="right" vertical="justify" shrinkToFit="1"/>
    </xf>
    <xf numFmtId="0" fontId="4" fillId="34" borderId="10" xfId="0" applyNumberFormat="1" applyFont="1" applyFill="1" applyBorder="1" applyAlignment="1">
      <alignment horizontal="right" vertical="justify" shrinkToFit="1"/>
    </xf>
    <xf numFmtId="0" fontId="5" fillId="34" borderId="10" xfId="0" applyNumberFormat="1" applyFont="1" applyFill="1" applyBorder="1" applyAlignment="1">
      <alignment horizontal="justify" vertical="justify" shrinkToFit="1"/>
    </xf>
    <xf numFmtId="164" fontId="5" fillId="34" borderId="10" xfId="0" applyNumberFormat="1" applyFont="1" applyFill="1" applyBorder="1" applyAlignment="1">
      <alignment horizontal="right" vertical="justify" shrinkToFit="1"/>
    </xf>
    <xf numFmtId="0" fontId="5" fillId="34" borderId="10" xfId="0" applyNumberFormat="1" applyFont="1" applyFill="1" applyBorder="1" applyAlignment="1">
      <alignment horizontal="right" vertical="justify" shrinkToFit="1"/>
    </xf>
    <xf numFmtId="0" fontId="5" fillId="34" borderId="12" xfId="0" applyNumberFormat="1" applyFont="1" applyFill="1" applyBorder="1" applyAlignment="1">
      <alignment horizontal="justify" vertical="justify" wrapText="1" shrinkToFit="1"/>
    </xf>
    <xf numFmtId="164" fontId="5" fillId="34" borderId="13" xfId="0" applyNumberFormat="1" applyFont="1" applyFill="1" applyBorder="1" applyAlignment="1">
      <alignment horizontal="right" vertical="justify" shrinkToFit="1"/>
    </xf>
    <xf numFmtId="0" fontId="5" fillId="34" borderId="14" xfId="0" applyNumberFormat="1" applyFont="1" applyFill="1" applyBorder="1" applyAlignment="1">
      <alignment horizontal="right" vertical="justify" shrinkToFi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/>
    </xf>
    <xf numFmtId="0" fontId="69" fillId="39" borderId="10" xfId="0" applyFont="1" applyFill="1" applyBorder="1" applyAlignment="1">
      <alignment horizontal="center"/>
    </xf>
    <xf numFmtId="0" fontId="69" fillId="40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9" borderId="15" xfId="0" applyFont="1" applyFill="1" applyBorder="1" applyAlignment="1">
      <alignment horizontal="center"/>
    </xf>
    <xf numFmtId="0" fontId="69" fillId="40" borderId="15" xfId="0" applyFont="1" applyFill="1" applyBorder="1" applyAlignment="1">
      <alignment horizontal="center"/>
    </xf>
    <xf numFmtId="49" fontId="69" fillId="39" borderId="10" xfId="0" applyNumberFormat="1" applyFont="1" applyFill="1" applyBorder="1" applyAlignment="1">
      <alignment horizont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/>
    </xf>
    <xf numFmtId="0" fontId="70" fillId="39" borderId="10" xfId="0" applyFont="1" applyFill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49" fontId="70" fillId="39" borderId="10" xfId="0" applyNumberFormat="1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3" fillId="36" borderId="10" xfId="0" applyNumberFormat="1" applyFont="1" applyFill="1" applyBorder="1" applyAlignment="1">
      <alignment horizontal="left" vertical="top" shrinkToFit="1"/>
    </xf>
    <xf numFmtId="164" fontId="4" fillId="36" borderId="10" xfId="0" applyNumberFormat="1" applyFont="1" applyFill="1" applyBorder="1" applyAlignment="1">
      <alignment horizontal="right" vertical="top" shrinkToFit="1"/>
    </xf>
    <xf numFmtId="0" fontId="4" fillId="36" borderId="10" xfId="0" applyNumberFormat="1" applyFont="1" applyFill="1" applyBorder="1" applyAlignment="1">
      <alignment horizontal="right" vertical="top" shrinkToFit="1"/>
    </xf>
    <xf numFmtId="0" fontId="5" fillId="34" borderId="10" xfId="0" applyNumberFormat="1" applyFont="1" applyFill="1" applyBorder="1" applyAlignment="1">
      <alignment horizontal="left" vertical="top" shrinkToFit="1"/>
    </xf>
    <xf numFmtId="164" fontId="5" fillId="34" borderId="10" xfId="0" applyNumberFormat="1" applyFont="1" applyFill="1" applyBorder="1" applyAlignment="1">
      <alignment horizontal="right" vertical="top" shrinkToFit="1"/>
    </xf>
    <xf numFmtId="0" fontId="5" fillId="34" borderId="10" xfId="0" applyNumberFormat="1" applyFont="1" applyFill="1" applyBorder="1" applyAlignment="1">
      <alignment horizontal="right" vertical="top" shrinkToFit="1"/>
    </xf>
    <xf numFmtId="0" fontId="2" fillId="0" borderId="10" xfId="0" applyNumberFormat="1" applyFont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right" vertical="top" wrapText="1"/>
    </xf>
    <xf numFmtId="0" fontId="3" fillId="38" borderId="10" xfId="0" applyNumberFormat="1" applyFont="1" applyFill="1" applyBorder="1" applyAlignment="1">
      <alignment horizontal="left" vertical="top" wrapText="1"/>
    </xf>
    <xf numFmtId="0" fontId="4" fillId="38" borderId="10" xfId="0" applyNumberFormat="1" applyFont="1" applyFill="1" applyBorder="1" applyAlignment="1">
      <alignment horizontal="righ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right" vertical="top" wrapText="1"/>
    </xf>
    <xf numFmtId="0" fontId="5" fillId="38" borderId="10" xfId="0" applyNumberFormat="1" applyFont="1" applyFill="1" applyBorder="1" applyAlignment="1">
      <alignment horizontal="left" vertical="top" wrapText="1"/>
    </xf>
    <xf numFmtId="0" fontId="5" fillId="38" borderId="10" xfId="0" applyNumberFormat="1" applyFont="1" applyFill="1" applyBorder="1" applyAlignment="1">
      <alignment horizontal="right" vertical="top" wrapText="1"/>
    </xf>
    <xf numFmtId="0" fontId="6" fillId="0" borderId="16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3" fillId="37" borderId="10" xfId="0" applyNumberFormat="1" applyFont="1" applyFill="1" applyBorder="1" applyAlignment="1">
      <alignment horizontal="left" vertical="top" shrinkToFit="1"/>
    </xf>
    <xf numFmtId="164" fontId="4" fillId="37" borderId="10" xfId="0" applyNumberFormat="1" applyFont="1" applyFill="1" applyBorder="1" applyAlignment="1">
      <alignment horizontal="right" vertical="top" shrinkToFit="1"/>
    </xf>
    <xf numFmtId="0" fontId="4" fillId="37" borderId="10" xfId="0" applyNumberFormat="1" applyFont="1" applyFill="1" applyBorder="1" applyAlignment="1">
      <alignment horizontal="right" vertical="top" shrinkToFit="1"/>
    </xf>
    <xf numFmtId="0" fontId="5" fillId="38" borderId="10" xfId="0" applyNumberFormat="1" applyFont="1" applyFill="1" applyBorder="1" applyAlignment="1">
      <alignment horizontal="left" vertical="top" shrinkToFit="1"/>
    </xf>
    <xf numFmtId="164" fontId="5" fillId="38" borderId="10" xfId="0" applyNumberFormat="1" applyFont="1" applyFill="1" applyBorder="1" applyAlignment="1">
      <alignment horizontal="right" vertical="top" shrinkToFit="1"/>
    </xf>
    <xf numFmtId="0" fontId="5" fillId="38" borderId="10" xfId="0" applyNumberFormat="1" applyFont="1" applyFill="1" applyBorder="1" applyAlignment="1">
      <alignment horizontal="right" vertical="top" shrinkToFit="1"/>
    </xf>
    <xf numFmtId="0" fontId="3" fillId="38" borderId="10" xfId="0" applyNumberFormat="1" applyFont="1" applyFill="1" applyBorder="1" applyAlignment="1">
      <alignment horizontal="left" vertical="top" shrinkToFit="1"/>
    </xf>
    <xf numFmtId="164" fontId="4" fillId="38" borderId="10" xfId="0" applyNumberFormat="1" applyFont="1" applyFill="1" applyBorder="1" applyAlignment="1">
      <alignment horizontal="right" vertical="top" shrinkToFit="1"/>
    </xf>
    <xf numFmtId="0" fontId="4" fillId="38" borderId="10" xfId="0" applyNumberFormat="1" applyFont="1" applyFill="1" applyBorder="1" applyAlignment="1">
      <alignment horizontal="right" vertical="top" shrinkToFit="1"/>
    </xf>
    <xf numFmtId="0" fontId="2" fillId="0" borderId="10" xfId="0" applyNumberFormat="1" applyFont="1" applyBorder="1" applyAlignment="1">
      <alignment horizontal="left" vertical="center"/>
    </xf>
    <xf numFmtId="0" fontId="3" fillId="36" borderId="10" xfId="0" applyNumberFormat="1" applyFont="1" applyFill="1" applyBorder="1" applyAlignment="1">
      <alignment horizontal="left" vertical="top"/>
    </xf>
    <xf numFmtId="0" fontId="5" fillId="34" borderId="10" xfId="0" applyNumberFormat="1" applyFont="1" applyFill="1" applyBorder="1" applyAlignment="1">
      <alignment horizontal="left" vertical="top"/>
    </xf>
    <xf numFmtId="0" fontId="52" fillId="27" borderId="2" xfId="40" applyAlignment="1">
      <alignment horizontal="center" vertical="center"/>
    </xf>
    <xf numFmtId="0" fontId="52" fillId="27" borderId="2" xfId="40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2" fillId="0" borderId="18" xfId="52" applyFont="1" applyFill="1" applyBorder="1" applyAlignment="1">
      <alignment horizontal="center" wrapText="1"/>
    </xf>
    <xf numFmtId="0" fontId="72" fillId="0" borderId="19" xfId="52" applyFont="1" applyFill="1" applyBorder="1" applyAlignment="1">
      <alignment horizontal="center" wrapText="1"/>
    </xf>
    <xf numFmtId="0" fontId="72" fillId="41" borderId="10" xfId="52" applyFont="1" applyFill="1" applyBorder="1" applyAlignment="1">
      <alignment horizontal="center" wrapText="1"/>
    </xf>
    <xf numFmtId="0" fontId="72" fillId="41" borderId="10" xfId="52" applyFont="1" applyFill="1" applyBorder="1" applyAlignment="1">
      <alignment horizontal="center"/>
    </xf>
    <xf numFmtId="0" fontId="72" fillId="41" borderId="20" xfId="52" applyFont="1" applyFill="1" applyBorder="1" applyAlignment="1">
      <alignment horizontal="center"/>
    </xf>
    <xf numFmtId="0" fontId="73" fillId="41" borderId="10" xfId="52" applyFont="1" applyFill="1" applyBorder="1" applyAlignment="1">
      <alignment horizontal="center" wrapText="1"/>
    </xf>
    <xf numFmtId="0" fontId="73" fillId="41" borderId="12" xfId="52" applyFont="1" applyFill="1" applyBorder="1" applyAlignment="1">
      <alignment horizontal="center" wrapText="1"/>
    </xf>
    <xf numFmtId="0" fontId="74" fillId="0" borderId="10" xfId="52" applyFont="1" applyFill="1" applyBorder="1" applyAlignment="1">
      <alignment horizontal="center" wrapText="1"/>
    </xf>
    <xf numFmtId="3" fontId="75" fillId="0" borderId="10" xfId="52" applyNumberFormat="1" applyFont="1" applyFill="1" applyBorder="1" applyAlignment="1" quotePrefix="1">
      <alignment horizontal="center" wrapText="1"/>
    </xf>
    <xf numFmtId="3" fontId="74" fillId="0" borderId="10" xfId="52" applyNumberFormat="1" applyFont="1" applyFill="1" applyBorder="1" applyAlignment="1">
      <alignment horizontal="center" wrapText="1"/>
    </xf>
    <xf numFmtId="3" fontId="74" fillId="0" borderId="12" xfId="52" applyNumberFormat="1" applyFont="1" applyFill="1" applyBorder="1" applyAlignment="1">
      <alignment horizontal="center" wrapText="1"/>
    </xf>
    <xf numFmtId="3" fontId="74" fillId="0" borderId="10" xfId="52" applyNumberFormat="1" applyFont="1" applyFill="1" applyBorder="1" applyAlignment="1" quotePrefix="1">
      <alignment horizontal="center" wrapText="1"/>
    </xf>
    <xf numFmtId="3" fontId="10" fillId="0" borderId="10" xfId="52" applyNumberFormat="1" applyFont="1" applyFill="1" applyBorder="1" applyAlignment="1" quotePrefix="1">
      <alignment horizontal="center"/>
    </xf>
    <xf numFmtId="3" fontId="10" fillId="0" borderId="12" xfId="52" applyNumberFormat="1" applyFont="1" applyFill="1" applyBorder="1" applyAlignment="1" quotePrefix="1">
      <alignment horizontal="center"/>
    </xf>
    <xf numFmtId="0" fontId="72" fillId="0" borderId="21" xfId="52" applyFont="1" applyFill="1" applyBorder="1" applyAlignment="1">
      <alignment horizontal="center" wrapText="1"/>
    </xf>
    <xf numFmtId="0" fontId="72" fillId="0" borderId="22" xfId="52" applyFont="1" applyFill="1" applyBorder="1" applyAlignment="1">
      <alignment horizontal="center" wrapText="1"/>
    </xf>
    <xf numFmtId="0" fontId="74" fillId="0" borderId="14" xfId="52" applyFont="1" applyFill="1" applyBorder="1" applyAlignment="1">
      <alignment horizontal="center" wrapText="1"/>
    </xf>
    <xf numFmtId="3" fontId="75" fillId="0" borderId="23" xfId="52" applyNumberFormat="1" applyFont="1" applyFill="1" applyBorder="1" applyAlignment="1" quotePrefix="1">
      <alignment horizontal="center" wrapText="1"/>
    </xf>
    <xf numFmtId="3" fontId="9" fillId="0" borderId="10" xfId="52" applyNumberFormat="1" applyFont="1" applyFill="1" applyBorder="1" applyAlignment="1">
      <alignment horizontal="center"/>
    </xf>
    <xf numFmtId="3" fontId="10" fillId="0" borderId="10" xfId="52" applyNumberFormat="1" applyFont="1" applyFill="1" applyBorder="1" applyAlignment="1">
      <alignment horizontal="center"/>
    </xf>
    <xf numFmtId="3" fontId="10" fillId="0" borderId="12" xfId="52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 quotePrefix="1">
      <alignment horizontal="center"/>
    </xf>
    <xf numFmtId="0" fontId="7" fillId="0" borderId="0" xfId="52" applyFont="1" applyBorder="1" applyAlignment="1">
      <alignment/>
    </xf>
    <xf numFmtId="0" fontId="7" fillId="42" borderId="0" xfId="52" applyFont="1" applyFill="1" applyBorder="1" applyAlignment="1">
      <alignment horizontal="center"/>
    </xf>
    <xf numFmtId="0" fontId="7" fillId="42" borderId="24" xfId="52" applyFont="1" applyFill="1" applyBorder="1" applyAlignment="1">
      <alignment horizontal="center"/>
    </xf>
    <xf numFmtId="0" fontId="7" fillId="42" borderId="25" xfId="52" applyFont="1" applyFill="1" applyBorder="1" applyAlignment="1">
      <alignment horizontal="center"/>
    </xf>
    <xf numFmtId="0" fontId="7" fillId="42" borderId="23" xfId="52" applyFont="1" applyFill="1" applyBorder="1" applyAlignment="1">
      <alignment horizontal="center"/>
    </xf>
    <xf numFmtId="0" fontId="7" fillId="42" borderId="26" xfId="52" applyFont="1" applyFill="1" applyBorder="1" applyAlignment="1">
      <alignment horizontal="center"/>
    </xf>
    <xf numFmtId="0" fontId="8" fillId="42" borderId="0" xfId="52" applyFont="1" applyFill="1" applyBorder="1" applyAlignment="1">
      <alignment horizontal="left"/>
    </xf>
    <xf numFmtId="0" fontId="76" fillId="42" borderId="24" xfId="52" applyFont="1" applyFill="1" applyBorder="1" applyAlignment="1">
      <alignment horizontal="left" vertical="center"/>
    </xf>
    <xf numFmtId="0" fontId="76" fillId="42" borderId="23" xfId="52" applyFont="1" applyFill="1" applyBorder="1" applyAlignment="1">
      <alignment horizontal="left" vertical="center"/>
    </xf>
    <xf numFmtId="0" fontId="72" fillId="0" borderId="16" xfId="52" applyFont="1" applyFill="1" applyBorder="1" applyAlignment="1">
      <alignment horizontal="center" wrapText="1"/>
    </xf>
    <xf numFmtId="0" fontId="72" fillId="0" borderId="15" xfId="52" applyFont="1" applyFill="1" applyBorder="1" applyAlignment="1">
      <alignment horizontal="center" wrapText="1"/>
    </xf>
    <xf numFmtId="0" fontId="72" fillId="0" borderId="23" xfId="52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5" fillId="34" borderId="27" xfId="0" applyNumberFormat="1" applyFont="1" applyFill="1" applyBorder="1" applyAlignment="1">
      <alignment vertical="center" wrapText="1" shrinkToFit="1"/>
    </xf>
    <xf numFmtId="0" fontId="57" fillId="0" borderId="0" xfId="0" applyFont="1" applyBorder="1" applyAlignment="1">
      <alignment/>
    </xf>
    <xf numFmtId="0" fontId="11" fillId="0" borderId="0" xfId="52" applyFont="1" applyBorder="1" applyAlignment="1">
      <alignment/>
    </xf>
    <xf numFmtId="0" fontId="79" fillId="0" borderId="0" xfId="0" applyFont="1" applyAlignment="1">
      <alignment/>
    </xf>
    <xf numFmtId="0" fontId="14" fillId="0" borderId="0" xfId="52" applyFont="1" applyBorder="1" applyAlignment="1">
      <alignment/>
    </xf>
    <xf numFmtId="0" fontId="5" fillId="0" borderId="0" xfId="52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15" fillId="34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34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/>
    </xf>
    <xf numFmtId="0" fontId="82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left" vertical="center" shrinkToFit="1"/>
    </xf>
    <xf numFmtId="164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4" fillId="36" borderId="10" xfId="0" applyNumberFormat="1" applyFont="1" applyFill="1" applyBorder="1" applyAlignment="1">
      <alignment horizontal="left" vertical="top" shrinkToFit="1"/>
    </xf>
    <xf numFmtId="164" fontId="16" fillId="36" borderId="10" xfId="0" applyNumberFormat="1" applyFont="1" applyFill="1" applyBorder="1" applyAlignment="1">
      <alignment horizontal="right" vertical="top" shrinkToFit="1"/>
    </xf>
    <xf numFmtId="0" fontId="16" fillId="36" borderId="10" xfId="0" applyNumberFormat="1" applyFont="1" applyFill="1" applyBorder="1" applyAlignment="1">
      <alignment horizontal="right" vertical="top" shrinkToFit="1"/>
    </xf>
    <xf numFmtId="0" fontId="5" fillId="34" borderId="10" xfId="0" applyNumberFormat="1" applyFont="1" applyFill="1" applyBorder="1" applyAlignment="1">
      <alignment horizontal="left" vertical="top" shrinkToFit="1"/>
    </xf>
    <xf numFmtId="164" fontId="5" fillId="34" borderId="10" xfId="0" applyNumberFormat="1" applyFont="1" applyFill="1" applyBorder="1" applyAlignment="1">
      <alignment horizontal="right" vertical="top" shrinkToFit="1"/>
    </xf>
    <xf numFmtId="0" fontId="5" fillId="34" borderId="10" xfId="0" applyNumberFormat="1" applyFont="1" applyFill="1" applyBorder="1" applyAlignment="1">
      <alignment horizontal="right" vertical="top" shrinkToFit="1"/>
    </xf>
    <xf numFmtId="0" fontId="2" fillId="0" borderId="16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 shrinkToFit="1"/>
    </xf>
    <xf numFmtId="0" fontId="5" fillId="34" borderId="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2" fillId="34" borderId="0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center" wrapText="1"/>
    </xf>
    <xf numFmtId="0" fontId="13" fillId="34" borderId="0" xfId="0" applyNumberFormat="1" applyFont="1" applyFill="1" applyBorder="1" applyAlignment="1">
      <alignment horizontal="center" wrapText="1"/>
    </xf>
    <xf numFmtId="0" fontId="12" fillId="34" borderId="0" xfId="0" applyNumberFormat="1" applyFont="1" applyFill="1" applyBorder="1" applyAlignment="1">
      <alignment horizontal="center" wrapText="1"/>
    </xf>
    <xf numFmtId="0" fontId="72" fillId="0" borderId="28" xfId="52" applyFont="1" applyFill="1" applyBorder="1" applyAlignment="1">
      <alignment horizontal="center" vertical="center" wrapText="1"/>
    </xf>
    <xf numFmtId="0" fontId="72" fillId="0" borderId="15" xfId="52" applyFont="1" applyFill="1" applyBorder="1" applyAlignment="1">
      <alignment horizontal="center" vertical="center" wrapText="1"/>
    </xf>
    <xf numFmtId="0" fontId="72" fillId="0" borderId="23" xfId="52" applyFont="1" applyFill="1" applyBorder="1" applyAlignment="1">
      <alignment horizontal="center" vertical="center" wrapText="1"/>
    </xf>
    <xf numFmtId="0" fontId="72" fillId="0" borderId="29" xfId="52" applyFont="1" applyFill="1" applyBorder="1" applyAlignment="1">
      <alignment horizontal="center" vertical="center" wrapText="1"/>
    </xf>
    <xf numFmtId="0" fontId="72" fillId="0" borderId="30" xfId="52" applyFont="1" applyFill="1" applyBorder="1" applyAlignment="1">
      <alignment horizontal="center" vertical="center" wrapText="1"/>
    </xf>
    <xf numFmtId="0" fontId="72" fillId="0" borderId="17" xfId="52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67" fillId="4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/>
    </xf>
    <xf numFmtId="3" fontId="83" fillId="0" borderId="16" xfId="0" applyNumberFormat="1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1" fontId="83" fillId="0" borderId="10" xfId="0" applyNumberFormat="1" applyFont="1" applyBorder="1" applyAlignment="1">
      <alignment horizontal="center" vertical="center"/>
    </xf>
    <xf numFmtId="3" fontId="83" fillId="0" borderId="15" xfId="0" applyNumberFormat="1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" fontId="83" fillId="0" borderId="23" xfId="0" applyNumberFormat="1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4" fillId="44" borderId="10" xfId="0" applyFont="1" applyFill="1" applyBorder="1" applyAlignment="1">
      <alignment horizontal="center" vertical="center" wrapText="1"/>
    </xf>
    <xf numFmtId="0" fontId="84" fillId="44" borderId="10" xfId="0" applyFont="1" applyFill="1" applyBorder="1" applyAlignment="1">
      <alignment horizontal="center" vertical="center"/>
    </xf>
    <xf numFmtId="0" fontId="74" fillId="45" borderId="10" xfId="0" applyFont="1" applyFill="1" applyBorder="1" applyAlignment="1">
      <alignment horizontal="center" vertical="center"/>
    </xf>
    <xf numFmtId="0" fontId="74" fillId="45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47625</xdr:rowOff>
    </xdr:from>
    <xdr:to>
      <xdr:col>0</xdr:col>
      <xdr:colOff>1819275</xdr:colOff>
      <xdr:row>12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38225"/>
          <a:ext cx="165735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104775</xdr:rowOff>
    </xdr:from>
    <xdr:to>
      <xdr:col>0</xdr:col>
      <xdr:colOff>1847850</xdr:colOff>
      <xdr:row>27</xdr:row>
      <xdr:rowOff>57150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590925"/>
          <a:ext cx="17145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133350</xdr:rowOff>
    </xdr:from>
    <xdr:to>
      <xdr:col>0</xdr:col>
      <xdr:colOff>1885950</xdr:colOff>
      <xdr:row>41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305550"/>
          <a:ext cx="173355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48</xdr:row>
      <xdr:rowOff>19050</xdr:rowOff>
    </xdr:from>
    <xdr:to>
      <xdr:col>0</xdr:col>
      <xdr:colOff>1819275</xdr:colOff>
      <xdr:row>54</xdr:row>
      <xdr:rowOff>85725</xdr:rowOff>
    </xdr:to>
    <xdr:pic>
      <xdr:nvPicPr>
        <xdr:cNvPr id="4" name="Picture 19" descr="Безимени-2"/>
        <xdr:cNvPicPr preferRelativeResize="1">
          <a:picLocks noChangeAspect="1"/>
        </xdr:cNvPicPr>
      </xdr:nvPicPr>
      <xdr:blipFill>
        <a:blip r:embed="rId4"/>
        <a:srcRect l="2339" t="5390"/>
        <a:stretch>
          <a:fillRect/>
        </a:stretch>
      </xdr:blipFill>
      <xdr:spPr>
        <a:xfrm>
          <a:off x="95250" y="9248775"/>
          <a:ext cx="1724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61</xdr:row>
      <xdr:rowOff>19050</xdr:rowOff>
    </xdr:from>
    <xdr:to>
      <xdr:col>0</xdr:col>
      <xdr:colOff>1800225</xdr:colOff>
      <xdr:row>68</xdr:row>
      <xdr:rowOff>38100</xdr:rowOff>
    </xdr:to>
    <xdr:pic>
      <xdr:nvPicPr>
        <xdr:cNvPr id="5" name="Picture 18" descr="Крестовина"/>
        <xdr:cNvPicPr preferRelativeResize="1">
          <a:picLocks noChangeAspect="1"/>
        </xdr:cNvPicPr>
      </xdr:nvPicPr>
      <xdr:blipFill>
        <a:blip r:embed="rId5"/>
        <a:srcRect l="1705" t="1440" r="3411"/>
        <a:stretch>
          <a:fillRect/>
        </a:stretch>
      </xdr:blipFill>
      <xdr:spPr>
        <a:xfrm>
          <a:off x="47625" y="11744325"/>
          <a:ext cx="17526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28125" style="0" customWidth="1"/>
    <col min="3" max="3" width="7.57421875" style="0" customWidth="1"/>
    <col min="4" max="4" width="6.8515625" style="0" customWidth="1"/>
    <col min="5" max="5" width="8.57421875" style="0" customWidth="1"/>
    <col min="6" max="6" width="7.7109375" style="0" customWidth="1"/>
    <col min="7" max="7" width="7.00390625" style="0" customWidth="1"/>
    <col min="8" max="8" width="7.8515625" style="0" customWidth="1"/>
    <col min="9" max="9" width="7.57421875" style="0" customWidth="1"/>
    <col min="10" max="10" width="6.8515625" style="0" customWidth="1"/>
    <col min="11" max="11" width="8.00390625" style="0" customWidth="1"/>
    <col min="12" max="12" width="7.7109375" style="0" customWidth="1"/>
    <col min="13" max="13" width="7.28125" style="0" customWidth="1"/>
    <col min="14" max="14" width="8.28125" style="0" customWidth="1"/>
    <col min="15" max="15" width="7.8515625" style="0" customWidth="1"/>
    <col min="16" max="16" width="7.140625" style="0" customWidth="1"/>
  </cols>
  <sheetData>
    <row r="1" spans="1:16" ht="15">
      <c r="A1" s="45"/>
      <c r="B1" s="167" t="s">
        <v>56</v>
      </c>
      <c r="C1" s="167"/>
      <c r="D1" s="167"/>
      <c r="E1" s="167" t="s">
        <v>57</v>
      </c>
      <c r="F1" s="167"/>
      <c r="G1" s="167"/>
      <c r="H1" s="167" t="s">
        <v>58</v>
      </c>
      <c r="I1" s="167"/>
      <c r="J1" s="167"/>
      <c r="K1" s="167" t="s">
        <v>59</v>
      </c>
      <c r="L1" s="167"/>
      <c r="M1" s="167"/>
      <c r="N1" s="167" t="s">
        <v>60</v>
      </c>
      <c r="O1" s="167"/>
      <c r="P1" s="167"/>
    </row>
    <row r="2" spans="1:16" ht="15">
      <c r="A2" s="45"/>
      <c r="B2" s="164" t="s">
        <v>65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8"/>
      <c r="P2" s="169"/>
    </row>
    <row r="3" spans="1:16" ht="15">
      <c r="A3" s="46" t="s">
        <v>66</v>
      </c>
      <c r="B3" s="164" t="s">
        <v>85</v>
      </c>
      <c r="C3" s="165"/>
      <c r="D3" s="166"/>
      <c r="E3" s="164" t="s">
        <v>86</v>
      </c>
      <c r="F3" s="165"/>
      <c r="G3" s="166"/>
      <c r="H3" s="164" t="s">
        <v>87</v>
      </c>
      <c r="I3" s="165"/>
      <c r="J3" s="166"/>
      <c r="K3" s="164" t="s">
        <v>88</v>
      </c>
      <c r="L3" s="165"/>
      <c r="M3" s="166"/>
      <c r="N3" s="164" t="s">
        <v>89</v>
      </c>
      <c r="O3" s="165"/>
      <c r="P3" s="166"/>
    </row>
    <row r="4" spans="1:16" ht="15">
      <c r="A4" s="46" t="s">
        <v>75</v>
      </c>
      <c r="B4" s="164" t="s">
        <v>90</v>
      </c>
      <c r="C4" s="165"/>
      <c r="D4" s="166"/>
      <c r="E4" s="164" t="s">
        <v>85</v>
      </c>
      <c r="F4" s="165"/>
      <c r="G4" s="166"/>
      <c r="H4" s="164" t="s">
        <v>91</v>
      </c>
      <c r="I4" s="165"/>
      <c r="J4" s="166"/>
      <c r="K4" s="164" t="s">
        <v>87</v>
      </c>
      <c r="L4" s="165"/>
      <c r="M4" s="166"/>
      <c r="N4" s="164" t="s">
        <v>92</v>
      </c>
      <c r="O4" s="165"/>
      <c r="P4" s="166"/>
    </row>
    <row r="5" spans="1:16" ht="30">
      <c r="A5" s="47" t="s">
        <v>79</v>
      </c>
      <c r="B5" s="48" t="s">
        <v>80</v>
      </c>
      <c r="C5" s="47" t="s">
        <v>93</v>
      </c>
      <c r="D5" s="47" t="s">
        <v>82</v>
      </c>
      <c r="E5" s="48" t="s">
        <v>80</v>
      </c>
      <c r="F5" s="48" t="s">
        <v>93</v>
      </c>
      <c r="G5" s="48" t="s">
        <v>82</v>
      </c>
      <c r="H5" s="48" t="s">
        <v>80</v>
      </c>
      <c r="I5" s="48" t="s">
        <v>93</v>
      </c>
      <c r="J5" s="48" t="s">
        <v>82</v>
      </c>
      <c r="K5" s="48" t="s">
        <v>80</v>
      </c>
      <c r="L5" s="48" t="s">
        <v>93</v>
      </c>
      <c r="M5" s="48" t="s">
        <v>82</v>
      </c>
      <c r="N5" s="48" t="s">
        <v>80</v>
      </c>
      <c r="O5" s="48" t="s">
        <v>93</v>
      </c>
      <c r="P5" s="48" t="s">
        <v>82</v>
      </c>
    </row>
    <row r="6" spans="1:16" ht="15">
      <c r="A6" s="49">
        <v>20</v>
      </c>
      <c r="B6" s="50">
        <v>0.162</v>
      </c>
      <c r="C6" s="51">
        <v>3</v>
      </c>
      <c r="D6" s="49">
        <f>B6*140</f>
        <v>22.68</v>
      </c>
      <c r="E6" s="50">
        <v>0.132</v>
      </c>
      <c r="F6" s="51">
        <v>2.3</v>
      </c>
      <c r="G6" s="49">
        <f>E6*140</f>
        <v>18.48</v>
      </c>
      <c r="H6" s="50" t="s">
        <v>74</v>
      </c>
      <c r="I6" s="51" t="s">
        <v>74</v>
      </c>
      <c r="J6" s="49" t="s">
        <v>74</v>
      </c>
      <c r="K6" s="50" t="s">
        <v>74</v>
      </c>
      <c r="L6" s="51" t="s">
        <v>74</v>
      </c>
      <c r="M6" s="49" t="s">
        <v>74</v>
      </c>
      <c r="N6" s="50" t="s">
        <v>74</v>
      </c>
      <c r="O6" s="51" t="s">
        <v>74</v>
      </c>
      <c r="P6" s="49" t="s">
        <v>74</v>
      </c>
    </row>
    <row r="7" spans="1:16" ht="15">
      <c r="A7" s="52">
        <v>25</v>
      </c>
      <c r="B7" s="50">
        <v>0.21</v>
      </c>
      <c r="C7" s="51">
        <v>3</v>
      </c>
      <c r="D7" s="49">
        <f>B7*140</f>
        <v>29.4</v>
      </c>
      <c r="E7" s="50">
        <v>0.169</v>
      </c>
      <c r="F7" s="51">
        <v>2.3</v>
      </c>
      <c r="G7" s="49">
        <f>E7*140</f>
        <v>23.66</v>
      </c>
      <c r="H7" s="50" t="s">
        <v>74</v>
      </c>
      <c r="I7" s="51" t="s">
        <v>74</v>
      </c>
      <c r="J7" s="49" t="s">
        <v>74</v>
      </c>
      <c r="K7" s="50" t="s">
        <v>74</v>
      </c>
      <c r="L7" s="51" t="s">
        <v>74</v>
      </c>
      <c r="M7" s="49" t="s">
        <v>74</v>
      </c>
      <c r="N7" s="50" t="s">
        <v>74</v>
      </c>
      <c r="O7" s="51" t="s">
        <v>74</v>
      </c>
      <c r="P7" s="49" t="s">
        <v>74</v>
      </c>
    </row>
    <row r="8" spans="1:16" ht="15">
      <c r="A8" s="52">
        <v>32</v>
      </c>
      <c r="B8" s="50">
        <v>0.325</v>
      </c>
      <c r="C8" s="51">
        <v>3.6</v>
      </c>
      <c r="D8" s="49">
        <f aca="true" t="shared" si="0" ref="D8:D27">B8*140</f>
        <v>45.5</v>
      </c>
      <c r="E8" s="50">
        <v>0.277</v>
      </c>
      <c r="F8" s="51">
        <v>3</v>
      </c>
      <c r="G8" s="49">
        <f aca="true" t="shared" si="1" ref="G8:G29">E8*140</f>
        <v>38.78</v>
      </c>
      <c r="H8" s="50">
        <v>0.299</v>
      </c>
      <c r="I8" s="51">
        <v>2.4</v>
      </c>
      <c r="J8" s="49">
        <f>H8*140</f>
        <v>41.86</v>
      </c>
      <c r="K8" s="50" t="s">
        <v>74</v>
      </c>
      <c r="L8" s="51" t="s">
        <v>74</v>
      </c>
      <c r="M8" s="49" t="s">
        <v>74</v>
      </c>
      <c r="N8" s="50" t="s">
        <v>74</v>
      </c>
      <c r="O8" s="51" t="s">
        <v>74</v>
      </c>
      <c r="P8" s="49" t="s">
        <v>74</v>
      </c>
    </row>
    <row r="9" spans="1:16" ht="15">
      <c r="A9" s="52">
        <v>40</v>
      </c>
      <c r="B9" s="50">
        <v>0.507</v>
      </c>
      <c r="C9" s="51">
        <v>4.5</v>
      </c>
      <c r="D9" s="49">
        <f t="shared" si="0"/>
        <v>70.98</v>
      </c>
      <c r="E9" s="50">
        <v>0.427</v>
      </c>
      <c r="F9" s="51">
        <v>3.7</v>
      </c>
      <c r="G9" s="49">
        <f t="shared" si="1"/>
        <v>59.78</v>
      </c>
      <c r="H9" s="50">
        <v>0.353</v>
      </c>
      <c r="I9" s="51">
        <v>3</v>
      </c>
      <c r="J9" s="49">
        <f>H9*140</f>
        <v>49.419999999999995</v>
      </c>
      <c r="K9" s="50">
        <v>0.292</v>
      </c>
      <c r="L9" s="51">
        <v>2.4</v>
      </c>
      <c r="M9" s="49">
        <f>K9*140</f>
        <v>40.879999999999995</v>
      </c>
      <c r="N9" s="50">
        <v>0.281</v>
      </c>
      <c r="O9" s="51">
        <v>2.3</v>
      </c>
      <c r="P9" s="49">
        <f>N9*140</f>
        <v>39.34</v>
      </c>
    </row>
    <row r="10" spans="1:16" ht="15">
      <c r="A10" s="52">
        <v>50</v>
      </c>
      <c r="B10" s="50">
        <v>0.79</v>
      </c>
      <c r="C10" s="51">
        <v>5.6</v>
      </c>
      <c r="D10" s="49">
        <f t="shared" si="0"/>
        <v>110.60000000000001</v>
      </c>
      <c r="E10" s="50">
        <v>0.663</v>
      </c>
      <c r="F10" s="51">
        <v>4.6</v>
      </c>
      <c r="G10" s="49">
        <f t="shared" si="1"/>
        <v>92.82000000000001</v>
      </c>
      <c r="H10" s="50">
        <v>0.545</v>
      </c>
      <c r="I10" s="51">
        <v>3.7</v>
      </c>
      <c r="J10" s="49">
        <f aca="true" t="shared" si="2" ref="J10:J29">H10*140</f>
        <v>76.30000000000001</v>
      </c>
      <c r="K10" s="50">
        <v>0.449</v>
      </c>
      <c r="L10" s="51">
        <v>3</v>
      </c>
      <c r="M10" s="49">
        <f>K10*140</f>
        <v>62.86</v>
      </c>
      <c r="N10" s="50">
        <v>0.436</v>
      </c>
      <c r="O10" s="51">
        <v>2.9</v>
      </c>
      <c r="P10" s="49">
        <f>N10*140</f>
        <v>61.04</v>
      </c>
    </row>
    <row r="11" spans="1:16" ht="15">
      <c r="A11" s="52">
        <v>63</v>
      </c>
      <c r="B11" s="50">
        <v>1.25</v>
      </c>
      <c r="C11" s="51">
        <v>7.1</v>
      </c>
      <c r="D11" s="49">
        <f t="shared" si="0"/>
        <v>175</v>
      </c>
      <c r="E11" s="50">
        <v>1.05</v>
      </c>
      <c r="F11" s="51">
        <v>5.8</v>
      </c>
      <c r="G11" s="49">
        <f t="shared" si="1"/>
        <v>147</v>
      </c>
      <c r="H11" s="50">
        <v>0.869</v>
      </c>
      <c r="I11" s="51">
        <v>4.7</v>
      </c>
      <c r="J11" s="49">
        <f t="shared" si="2"/>
        <v>121.66</v>
      </c>
      <c r="K11" s="50">
        <v>0.715</v>
      </c>
      <c r="L11" s="51">
        <v>3.8</v>
      </c>
      <c r="M11" s="49">
        <f aca="true" t="shared" si="3" ref="M11:M29">K11*140</f>
        <v>100.1</v>
      </c>
      <c r="N11" s="50">
        <v>0.682</v>
      </c>
      <c r="O11" s="51">
        <v>3.6</v>
      </c>
      <c r="P11" s="49">
        <f aca="true" t="shared" si="4" ref="P11:P29">N11*140</f>
        <v>95.48</v>
      </c>
    </row>
    <row r="12" spans="1:16" ht="15">
      <c r="A12" s="52">
        <v>75</v>
      </c>
      <c r="B12" s="50">
        <v>1.76</v>
      </c>
      <c r="C12" s="51">
        <v>8.4</v>
      </c>
      <c r="D12" s="49">
        <f t="shared" si="0"/>
        <v>246.4</v>
      </c>
      <c r="E12" s="50">
        <v>1.46</v>
      </c>
      <c r="F12" s="51">
        <v>6.8</v>
      </c>
      <c r="G12" s="49">
        <f t="shared" si="1"/>
        <v>204.4</v>
      </c>
      <c r="H12" s="50">
        <v>1.23</v>
      </c>
      <c r="I12" s="51">
        <v>5.6</v>
      </c>
      <c r="J12" s="49">
        <f t="shared" si="2"/>
        <v>172.2</v>
      </c>
      <c r="K12" s="50">
        <v>1.01</v>
      </c>
      <c r="L12" s="51">
        <v>4.5</v>
      </c>
      <c r="M12" s="49">
        <f t="shared" si="3"/>
        <v>141.4</v>
      </c>
      <c r="N12" s="50">
        <v>0.97</v>
      </c>
      <c r="O12" s="51">
        <v>4.3</v>
      </c>
      <c r="P12" s="49">
        <f t="shared" si="4"/>
        <v>135.79999999999998</v>
      </c>
    </row>
    <row r="13" spans="1:16" ht="15">
      <c r="A13" s="52">
        <v>90</v>
      </c>
      <c r="B13" s="50">
        <v>2.54</v>
      </c>
      <c r="C13" s="51">
        <v>10.1</v>
      </c>
      <c r="D13" s="49">
        <f t="shared" si="0"/>
        <v>355.6</v>
      </c>
      <c r="E13" s="50">
        <v>2.12</v>
      </c>
      <c r="F13" s="51">
        <v>8.2</v>
      </c>
      <c r="G13" s="49">
        <f t="shared" si="1"/>
        <v>296.8</v>
      </c>
      <c r="H13" s="50">
        <v>1.76</v>
      </c>
      <c r="I13" s="51">
        <v>6.7</v>
      </c>
      <c r="J13" s="49">
        <f t="shared" si="2"/>
        <v>246.4</v>
      </c>
      <c r="K13" s="50">
        <v>1.45</v>
      </c>
      <c r="L13" s="51">
        <v>5.4</v>
      </c>
      <c r="M13" s="49">
        <f t="shared" si="3"/>
        <v>203</v>
      </c>
      <c r="N13" s="50">
        <v>1.4</v>
      </c>
      <c r="O13" s="51">
        <v>5.2</v>
      </c>
      <c r="P13" s="49">
        <f t="shared" si="4"/>
        <v>196</v>
      </c>
    </row>
    <row r="14" spans="1:16" ht="15">
      <c r="A14" s="52">
        <v>110</v>
      </c>
      <c r="B14" s="50">
        <v>3.78</v>
      </c>
      <c r="C14" s="51">
        <v>12.3</v>
      </c>
      <c r="D14" s="49">
        <f t="shared" si="0"/>
        <v>529.1999999999999</v>
      </c>
      <c r="E14" s="50">
        <v>3.14</v>
      </c>
      <c r="F14" s="51">
        <v>10</v>
      </c>
      <c r="G14" s="49">
        <f t="shared" si="1"/>
        <v>439.6</v>
      </c>
      <c r="H14" s="50">
        <v>2.61</v>
      </c>
      <c r="I14" s="51">
        <v>8.1</v>
      </c>
      <c r="J14" s="49">
        <f t="shared" si="2"/>
        <v>365.4</v>
      </c>
      <c r="K14" s="50">
        <v>2.16</v>
      </c>
      <c r="L14" s="51">
        <v>6.6</v>
      </c>
      <c r="M14" s="49">
        <f t="shared" si="3"/>
        <v>302.40000000000003</v>
      </c>
      <c r="N14" s="50">
        <v>2.07</v>
      </c>
      <c r="O14" s="51">
        <v>6.3</v>
      </c>
      <c r="P14" s="49">
        <f t="shared" si="4"/>
        <v>289.79999999999995</v>
      </c>
    </row>
    <row r="15" spans="1:16" ht="15">
      <c r="A15" s="52">
        <v>125</v>
      </c>
      <c r="B15" s="50">
        <v>4.87</v>
      </c>
      <c r="C15" s="51">
        <v>14</v>
      </c>
      <c r="D15" s="49">
        <f t="shared" si="0"/>
        <v>681.8000000000001</v>
      </c>
      <c r="E15" s="50">
        <v>4.08</v>
      </c>
      <c r="F15" s="51">
        <v>11.4</v>
      </c>
      <c r="G15" s="49">
        <f t="shared" si="1"/>
        <v>571.2</v>
      </c>
      <c r="H15" s="50">
        <v>3.37</v>
      </c>
      <c r="I15" s="51">
        <v>9.2</v>
      </c>
      <c r="J15" s="49">
        <f t="shared" si="2"/>
        <v>471.8</v>
      </c>
      <c r="K15" s="50">
        <v>2.75</v>
      </c>
      <c r="L15" s="51">
        <v>7.4</v>
      </c>
      <c r="M15" s="49">
        <f t="shared" si="3"/>
        <v>385</v>
      </c>
      <c r="N15" s="50">
        <v>2.66</v>
      </c>
      <c r="O15" s="51">
        <v>7.1</v>
      </c>
      <c r="P15" s="49">
        <f t="shared" si="4"/>
        <v>372.40000000000003</v>
      </c>
    </row>
    <row r="16" spans="1:16" ht="15">
      <c r="A16" s="52">
        <v>140</v>
      </c>
      <c r="B16" s="50">
        <v>6.12</v>
      </c>
      <c r="C16" s="51">
        <v>15.7</v>
      </c>
      <c r="D16" s="49">
        <f t="shared" si="0"/>
        <v>856.8000000000001</v>
      </c>
      <c r="E16" s="50">
        <v>5.08</v>
      </c>
      <c r="F16" s="51">
        <v>12.7</v>
      </c>
      <c r="G16" s="49">
        <f t="shared" si="1"/>
        <v>711.2</v>
      </c>
      <c r="H16" s="50">
        <v>4.22</v>
      </c>
      <c r="I16" s="51">
        <v>10.3</v>
      </c>
      <c r="J16" s="49">
        <f t="shared" si="2"/>
        <v>590.8</v>
      </c>
      <c r="K16" s="50">
        <v>3.46</v>
      </c>
      <c r="L16" s="51">
        <v>8.3</v>
      </c>
      <c r="M16" s="49">
        <f t="shared" si="3"/>
        <v>484.4</v>
      </c>
      <c r="N16" s="50">
        <v>3.33</v>
      </c>
      <c r="O16" s="51">
        <v>8</v>
      </c>
      <c r="P16" s="49">
        <f t="shared" si="4"/>
        <v>466.2</v>
      </c>
    </row>
    <row r="17" spans="1:16" ht="15">
      <c r="A17" s="52">
        <v>160</v>
      </c>
      <c r="B17" s="50">
        <v>7.97</v>
      </c>
      <c r="C17" s="51">
        <v>17.9</v>
      </c>
      <c r="D17" s="49">
        <f t="shared" si="0"/>
        <v>1115.8</v>
      </c>
      <c r="E17" s="50">
        <v>6.67</v>
      </c>
      <c r="F17" s="51">
        <v>14.6</v>
      </c>
      <c r="G17" s="49">
        <f t="shared" si="1"/>
        <v>933.8</v>
      </c>
      <c r="H17" s="50">
        <v>5.5</v>
      </c>
      <c r="I17" s="51">
        <v>11.8</v>
      </c>
      <c r="J17" s="49">
        <f t="shared" si="2"/>
        <v>770</v>
      </c>
      <c r="K17" s="50">
        <v>4.51</v>
      </c>
      <c r="L17" s="51">
        <v>9.5</v>
      </c>
      <c r="M17" s="49">
        <f t="shared" si="3"/>
        <v>631.4</v>
      </c>
      <c r="N17" s="50">
        <v>4.35</v>
      </c>
      <c r="O17" s="51">
        <v>9.1</v>
      </c>
      <c r="P17" s="49">
        <f t="shared" si="4"/>
        <v>609</v>
      </c>
    </row>
    <row r="18" spans="1:16" ht="15">
      <c r="A18" s="52">
        <v>180</v>
      </c>
      <c r="B18" s="50">
        <v>10.1</v>
      </c>
      <c r="C18" s="51">
        <v>20.1</v>
      </c>
      <c r="D18" s="49">
        <f t="shared" si="0"/>
        <v>1414</v>
      </c>
      <c r="E18" s="50">
        <v>8.43</v>
      </c>
      <c r="F18" s="51">
        <v>16.4</v>
      </c>
      <c r="G18" s="49">
        <f t="shared" si="1"/>
        <v>1180.2</v>
      </c>
      <c r="H18" s="50">
        <v>6.98</v>
      </c>
      <c r="I18" s="51">
        <v>13.3</v>
      </c>
      <c r="J18" s="49">
        <f t="shared" si="2"/>
        <v>977.2</v>
      </c>
      <c r="K18" s="50">
        <v>5.71</v>
      </c>
      <c r="L18" s="51">
        <v>10.7</v>
      </c>
      <c r="M18" s="49">
        <f t="shared" si="3"/>
        <v>799.4</v>
      </c>
      <c r="N18" s="50">
        <v>5.52</v>
      </c>
      <c r="O18" s="51">
        <v>10.3</v>
      </c>
      <c r="P18" s="49">
        <f t="shared" si="4"/>
        <v>772.8</v>
      </c>
    </row>
    <row r="19" spans="1:16" ht="15">
      <c r="A19" s="49">
        <v>200</v>
      </c>
      <c r="B19" s="50">
        <v>12.5</v>
      </c>
      <c r="C19" s="51">
        <v>22.4</v>
      </c>
      <c r="D19" s="49">
        <f t="shared" si="0"/>
        <v>1750</v>
      </c>
      <c r="E19" s="50">
        <v>10.4</v>
      </c>
      <c r="F19" s="51">
        <v>18.2</v>
      </c>
      <c r="G19" s="49">
        <f t="shared" si="1"/>
        <v>1456</v>
      </c>
      <c r="H19" s="50">
        <v>8.56</v>
      </c>
      <c r="I19" s="51">
        <v>14.7</v>
      </c>
      <c r="J19" s="49">
        <f t="shared" si="2"/>
        <v>1198.4</v>
      </c>
      <c r="K19" s="50">
        <v>7.04</v>
      </c>
      <c r="L19" s="51">
        <v>11.9</v>
      </c>
      <c r="M19" s="49">
        <f t="shared" si="3"/>
        <v>985.6</v>
      </c>
      <c r="N19" s="50">
        <v>6.78</v>
      </c>
      <c r="O19" s="51">
        <v>11.4</v>
      </c>
      <c r="P19" s="49">
        <f t="shared" si="4"/>
        <v>949.2</v>
      </c>
    </row>
    <row r="20" spans="1:16" ht="15">
      <c r="A20" s="49">
        <v>225</v>
      </c>
      <c r="B20" s="50">
        <v>15.8</v>
      </c>
      <c r="C20" s="51">
        <v>25.2</v>
      </c>
      <c r="D20" s="49">
        <f t="shared" si="0"/>
        <v>2212</v>
      </c>
      <c r="E20" s="50">
        <v>13.2</v>
      </c>
      <c r="F20" s="51">
        <v>20.5</v>
      </c>
      <c r="G20" s="49">
        <f t="shared" si="1"/>
        <v>1848</v>
      </c>
      <c r="H20" s="50">
        <v>10.9</v>
      </c>
      <c r="I20" s="51">
        <v>16.6</v>
      </c>
      <c r="J20" s="49">
        <f t="shared" si="2"/>
        <v>1526</v>
      </c>
      <c r="K20" s="50">
        <v>8.94</v>
      </c>
      <c r="L20" s="51">
        <v>13.4</v>
      </c>
      <c r="M20" s="49">
        <f t="shared" si="3"/>
        <v>1251.6</v>
      </c>
      <c r="N20" s="50">
        <v>8.55</v>
      </c>
      <c r="O20" s="51">
        <v>12.8</v>
      </c>
      <c r="P20" s="49">
        <f t="shared" si="4"/>
        <v>1197</v>
      </c>
    </row>
    <row r="21" spans="1:16" ht="15">
      <c r="A21" s="49">
        <v>250</v>
      </c>
      <c r="B21" s="50">
        <v>19.4</v>
      </c>
      <c r="C21" s="51">
        <v>27.9</v>
      </c>
      <c r="D21" s="49">
        <f t="shared" si="0"/>
        <v>2716</v>
      </c>
      <c r="E21" s="50">
        <v>16.2</v>
      </c>
      <c r="F21" s="51">
        <v>22.7</v>
      </c>
      <c r="G21" s="49">
        <f t="shared" si="1"/>
        <v>2268</v>
      </c>
      <c r="H21" s="50">
        <v>13.4</v>
      </c>
      <c r="I21" s="51">
        <v>18.4</v>
      </c>
      <c r="J21" s="49">
        <f t="shared" si="2"/>
        <v>1876</v>
      </c>
      <c r="K21" s="50">
        <v>11</v>
      </c>
      <c r="L21" s="51">
        <v>14.8</v>
      </c>
      <c r="M21" s="49">
        <f t="shared" si="3"/>
        <v>1540</v>
      </c>
      <c r="N21" s="50">
        <v>10.6</v>
      </c>
      <c r="O21" s="51">
        <v>14.2</v>
      </c>
      <c r="P21" s="49">
        <f t="shared" si="4"/>
        <v>1484</v>
      </c>
    </row>
    <row r="22" spans="1:16" ht="15">
      <c r="A22" s="49">
        <v>280</v>
      </c>
      <c r="B22" s="50">
        <v>24.4</v>
      </c>
      <c r="C22" s="51">
        <v>31.3</v>
      </c>
      <c r="D22" s="49">
        <f t="shared" si="0"/>
        <v>3416</v>
      </c>
      <c r="E22" s="50">
        <v>20.3</v>
      </c>
      <c r="F22" s="51">
        <v>25.4</v>
      </c>
      <c r="G22" s="49">
        <f t="shared" si="1"/>
        <v>2842</v>
      </c>
      <c r="H22" s="50">
        <v>16.8</v>
      </c>
      <c r="I22" s="51">
        <v>20.6</v>
      </c>
      <c r="J22" s="49">
        <f t="shared" si="2"/>
        <v>2352</v>
      </c>
      <c r="K22" s="50">
        <v>13.8</v>
      </c>
      <c r="L22" s="51">
        <v>16.6</v>
      </c>
      <c r="M22" s="49">
        <f t="shared" si="3"/>
        <v>1932</v>
      </c>
      <c r="N22" s="50">
        <v>13.2</v>
      </c>
      <c r="O22" s="51">
        <v>15.9</v>
      </c>
      <c r="P22" s="49">
        <f t="shared" si="4"/>
        <v>1848</v>
      </c>
    </row>
    <row r="23" spans="1:16" ht="15">
      <c r="A23" s="49">
        <v>315</v>
      </c>
      <c r="B23" s="50">
        <v>30.8</v>
      </c>
      <c r="C23" s="51">
        <v>35.2</v>
      </c>
      <c r="D23" s="49">
        <f t="shared" si="0"/>
        <v>4312</v>
      </c>
      <c r="E23" s="50">
        <v>25.7</v>
      </c>
      <c r="F23" s="51">
        <v>28.6</v>
      </c>
      <c r="G23" s="49">
        <f t="shared" si="1"/>
        <v>3598</v>
      </c>
      <c r="H23" s="50">
        <v>21.3</v>
      </c>
      <c r="I23" s="51">
        <v>23.2</v>
      </c>
      <c r="J23" s="49">
        <f t="shared" si="2"/>
        <v>2982</v>
      </c>
      <c r="K23" s="50">
        <v>17.4</v>
      </c>
      <c r="L23" s="51">
        <v>18.7</v>
      </c>
      <c r="M23" s="49">
        <f t="shared" si="3"/>
        <v>2436</v>
      </c>
      <c r="N23" s="50">
        <v>16.7</v>
      </c>
      <c r="O23" s="51">
        <v>17.9</v>
      </c>
      <c r="P23" s="49">
        <f t="shared" si="4"/>
        <v>2338</v>
      </c>
    </row>
    <row r="24" spans="1:16" ht="15">
      <c r="A24" s="49">
        <v>355</v>
      </c>
      <c r="B24" s="50">
        <v>39.2</v>
      </c>
      <c r="C24" s="51">
        <v>39.7</v>
      </c>
      <c r="D24" s="49">
        <f t="shared" si="0"/>
        <v>5488</v>
      </c>
      <c r="E24" s="50">
        <v>32.6</v>
      </c>
      <c r="F24" s="51">
        <v>32.2</v>
      </c>
      <c r="G24" s="49">
        <f t="shared" si="1"/>
        <v>4564</v>
      </c>
      <c r="H24" s="50">
        <v>27</v>
      </c>
      <c r="I24" s="51">
        <v>26.1</v>
      </c>
      <c r="J24" s="49">
        <f t="shared" si="2"/>
        <v>3780</v>
      </c>
      <c r="K24" s="50">
        <v>22.2</v>
      </c>
      <c r="L24" s="51">
        <v>21.1</v>
      </c>
      <c r="M24" s="49">
        <f t="shared" si="3"/>
        <v>3108</v>
      </c>
      <c r="N24" s="50">
        <v>21.2</v>
      </c>
      <c r="O24" s="51">
        <v>20.1</v>
      </c>
      <c r="P24" s="49">
        <f t="shared" si="4"/>
        <v>2968</v>
      </c>
    </row>
    <row r="25" spans="1:16" ht="15">
      <c r="A25" s="49">
        <v>400</v>
      </c>
      <c r="B25" s="50">
        <v>49.7</v>
      </c>
      <c r="C25" s="51">
        <v>44.7</v>
      </c>
      <c r="D25" s="49">
        <f t="shared" si="0"/>
        <v>6958</v>
      </c>
      <c r="E25" s="50">
        <v>41.4</v>
      </c>
      <c r="F25" s="51">
        <v>36.3</v>
      </c>
      <c r="G25" s="49">
        <f t="shared" si="1"/>
        <v>5796</v>
      </c>
      <c r="H25" s="50">
        <v>34.2</v>
      </c>
      <c r="I25" s="51">
        <v>29.4</v>
      </c>
      <c r="J25" s="49">
        <f t="shared" si="2"/>
        <v>4788</v>
      </c>
      <c r="K25" s="50">
        <v>28</v>
      </c>
      <c r="L25" s="51">
        <v>23.7</v>
      </c>
      <c r="M25" s="49">
        <f t="shared" si="3"/>
        <v>3920</v>
      </c>
      <c r="N25" s="50">
        <v>26.9</v>
      </c>
      <c r="O25" s="51">
        <v>22.7</v>
      </c>
      <c r="P25" s="49">
        <f t="shared" si="4"/>
        <v>3766</v>
      </c>
    </row>
    <row r="26" spans="1:16" ht="15">
      <c r="A26" s="49">
        <v>450</v>
      </c>
      <c r="B26" s="50">
        <v>62.9</v>
      </c>
      <c r="C26" s="51">
        <v>50.3</v>
      </c>
      <c r="D26" s="49">
        <f t="shared" si="0"/>
        <v>8806</v>
      </c>
      <c r="E26" s="50">
        <v>52.4</v>
      </c>
      <c r="F26" s="51">
        <v>40.9</v>
      </c>
      <c r="G26" s="49">
        <f t="shared" si="1"/>
        <v>7336</v>
      </c>
      <c r="H26" s="50">
        <v>43.3</v>
      </c>
      <c r="I26" s="51">
        <v>33.1</v>
      </c>
      <c r="J26" s="49">
        <f t="shared" si="2"/>
        <v>6062</v>
      </c>
      <c r="K26" s="50">
        <v>35.5</v>
      </c>
      <c r="L26" s="51">
        <v>26.7</v>
      </c>
      <c r="M26" s="49">
        <f t="shared" si="3"/>
        <v>4970</v>
      </c>
      <c r="N26" s="50">
        <v>34</v>
      </c>
      <c r="O26" s="51">
        <v>25.5</v>
      </c>
      <c r="P26" s="49">
        <f t="shared" si="4"/>
        <v>4760</v>
      </c>
    </row>
    <row r="27" spans="1:16" ht="15">
      <c r="A27" s="49">
        <v>500</v>
      </c>
      <c r="B27" s="50">
        <v>77.5</v>
      </c>
      <c r="C27" s="51">
        <v>55.8</v>
      </c>
      <c r="D27" s="49">
        <f t="shared" si="0"/>
        <v>10850</v>
      </c>
      <c r="E27" s="50">
        <v>64.7</v>
      </c>
      <c r="F27" s="51">
        <v>45.4</v>
      </c>
      <c r="G27" s="49">
        <f t="shared" si="1"/>
        <v>9058</v>
      </c>
      <c r="H27" s="50">
        <v>53.5</v>
      </c>
      <c r="I27" s="51">
        <v>36.8</v>
      </c>
      <c r="J27" s="49">
        <f t="shared" si="2"/>
        <v>7490</v>
      </c>
      <c r="K27" s="50">
        <v>43.9</v>
      </c>
      <c r="L27" s="51">
        <v>29.7</v>
      </c>
      <c r="M27" s="49">
        <f t="shared" si="3"/>
        <v>6146</v>
      </c>
      <c r="N27" s="50">
        <v>42</v>
      </c>
      <c r="O27" s="51">
        <v>28.3</v>
      </c>
      <c r="P27" s="49">
        <f t="shared" si="4"/>
        <v>5880</v>
      </c>
    </row>
    <row r="28" spans="1:16" ht="15">
      <c r="A28" s="49">
        <v>560</v>
      </c>
      <c r="B28" s="53" t="s">
        <v>74</v>
      </c>
      <c r="C28" s="51" t="s">
        <v>74</v>
      </c>
      <c r="D28" s="49" t="s">
        <v>74</v>
      </c>
      <c r="E28" s="50">
        <v>81</v>
      </c>
      <c r="F28" s="51">
        <v>50.8</v>
      </c>
      <c r="G28" s="49">
        <f t="shared" si="1"/>
        <v>11340</v>
      </c>
      <c r="H28" s="50">
        <v>67.1</v>
      </c>
      <c r="I28" s="51">
        <v>41.2</v>
      </c>
      <c r="J28" s="49">
        <f t="shared" si="2"/>
        <v>9394</v>
      </c>
      <c r="K28" s="50">
        <v>55</v>
      </c>
      <c r="L28" s="51">
        <v>33.2</v>
      </c>
      <c r="M28" s="49">
        <f t="shared" si="3"/>
        <v>7700</v>
      </c>
      <c r="N28" s="50">
        <v>52.6</v>
      </c>
      <c r="O28" s="51">
        <v>31.7</v>
      </c>
      <c r="P28" s="49">
        <f t="shared" si="4"/>
        <v>7364</v>
      </c>
    </row>
    <row r="29" spans="1:16" ht="15">
      <c r="A29" s="49">
        <v>630</v>
      </c>
      <c r="B29" s="53" t="s">
        <v>74</v>
      </c>
      <c r="C29" s="51" t="s">
        <v>74</v>
      </c>
      <c r="D29" s="49" t="s">
        <v>74</v>
      </c>
      <c r="E29" s="50">
        <v>102.7</v>
      </c>
      <c r="F29" s="51">
        <v>57.2</v>
      </c>
      <c r="G29" s="49">
        <f t="shared" si="1"/>
        <v>14378</v>
      </c>
      <c r="H29" s="50">
        <v>84.8</v>
      </c>
      <c r="I29" s="51">
        <v>46.3</v>
      </c>
      <c r="J29" s="49">
        <f t="shared" si="2"/>
        <v>11872</v>
      </c>
      <c r="K29" s="50">
        <v>69.6</v>
      </c>
      <c r="L29" s="51">
        <v>37.4</v>
      </c>
      <c r="M29" s="49">
        <f t="shared" si="3"/>
        <v>9744</v>
      </c>
      <c r="N29" s="50">
        <v>66.6</v>
      </c>
      <c r="O29" s="51">
        <v>35.7</v>
      </c>
      <c r="P29" s="49">
        <f t="shared" si="4"/>
        <v>9324</v>
      </c>
    </row>
    <row r="30" spans="1:16" ht="16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5">
      <c r="A31" s="163" t="s">
        <v>498</v>
      </c>
      <c r="B31" s="163"/>
      <c r="C31" s="163"/>
      <c r="D31" s="163"/>
      <c r="E31" s="163"/>
      <c r="F31" s="163"/>
      <c r="G31" s="163"/>
      <c r="H31" s="163"/>
      <c r="I31" s="163"/>
      <c r="J31" s="145"/>
      <c r="K31" s="145"/>
      <c r="L31" s="145"/>
      <c r="M31" s="145"/>
      <c r="N31" s="145"/>
      <c r="O31" s="145"/>
      <c r="P31" s="145"/>
    </row>
    <row r="32" spans="1:7" ht="15">
      <c r="A32" s="136" t="s">
        <v>499</v>
      </c>
      <c r="B32" s="136"/>
      <c r="C32" s="136"/>
      <c r="D32" s="136"/>
      <c r="E32" s="136"/>
      <c r="F32" s="136"/>
      <c r="G32" s="129"/>
    </row>
    <row r="33" spans="1:7" ht="15">
      <c r="A33" s="136" t="s">
        <v>500</v>
      </c>
      <c r="B33" s="136"/>
      <c r="C33" s="136"/>
      <c r="D33" s="136"/>
      <c r="E33" s="136"/>
      <c r="F33" s="136"/>
      <c r="G33" s="129"/>
    </row>
    <row r="34" spans="1:7" ht="15">
      <c r="A34" s="136" t="s">
        <v>501</v>
      </c>
      <c r="B34" s="136"/>
      <c r="C34" s="136"/>
      <c r="D34" s="136"/>
      <c r="E34" s="136"/>
      <c r="F34" s="136"/>
      <c r="G34" s="129"/>
    </row>
  </sheetData>
  <sheetProtection password="EDA9" sheet="1"/>
  <mergeCells count="17">
    <mergeCell ref="H3:J3"/>
    <mergeCell ref="B1:D1"/>
    <mergeCell ref="E1:G1"/>
    <mergeCell ref="H1:J1"/>
    <mergeCell ref="K1:M1"/>
    <mergeCell ref="N1:P1"/>
    <mergeCell ref="B2:P2"/>
    <mergeCell ref="A31:I31"/>
    <mergeCell ref="K3:M3"/>
    <mergeCell ref="N3:P3"/>
    <mergeCell ref="B4:D4"/>
    <mergeCell ref="E4:G4"/>
    <mergeCell ref="H4:J4"/>
    <mergeCell ref="K4:M4"/>
    <mergeCell ref="N4:P4"/>
    <mergeCell ref="B3:D3"/>
    <mergeCell ref="E3:G3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24">
      <selection activeCell="A35" sqref="A35"/>
    </sheetView>
  </sheetViews>
  <sheetFormatPr defaultColWidth="9.140625" defaultRowHeight="15"/>
  <cols>
    <col min="1" max="1" width="62.28125" style="0" customWidth="1"/>
    <col min="2" max="2" width="5.28125" style="0" bestFit="1" customWidth="1"/>
    <col min="3" max="3" width="3.57421875" style="0" customWidth="1"/>
  </cols>
  <sheetData>
    <row r="1" spans="1:3" ht="15">
      <c r="A1" s="179" t="s">
        <v>15</v>
      </c>
      <c r="B1" s="180" t="s">
        <v>94</v>
      </c>
      <c r="C1" s="180"/>
    </row>
    <row r="2" spans="1:3" ht="15">
      <c r="A2" s="179"/>
      <c r="B2" s="61" t="s">
        <v>95</v>
      </c>
      <c r="C2" s="61" t="s">
        <v>17</v>
      </c>
    </row>
    <row r="3" spans="1:3" ht="15">
      <c r="A3" s="62" t="s">
        <v>386</v>
      </c>
      <c r="B3" s="63"/>
      <c r="C3" s="63"/>
    </row>
    <row r="4" spans="1:3" ht="15">
      <c r="A4" s="64" t="s">
        <v>387</v>
      </c>
      <c r="B4" s="65"/>
      <c r="C4" s="65"/>
    </row>
    <row r="5" spans="1:3" ht="15">
      <c r="A5" s="68" t="s">
        <v>388</v>
      </c>
      <c r="B5" s="69"/>
      <c r="C5" s="69"/>
    </row>
    <row r="6" spans="1:3" ht="15">
      <c r="A6" s="66" t="s">
        <v>389</v>
      </c>
      <c r="B6" s="67">
        <v>5423</v>
      </c>
      <c r="C6" s="67" t="s">
        <v>23</v>
      </c>
    </row>
    <row r="7" spans="1:3" ht="15">
      <c r="A7" s="66" t="s">
        <v>390</v>
      </c>
      <c r="B7" s="67">
        <v>8509</v>
      </c>
      <c r="C7" s="67" t="s">
        <v>23</v>
      </c>
    </row>
    <row r="8" spans="1:3" ht="15">
      <c r="A8" s="66" t="s">
        <v>391</v>
      </c>
      <c r="B8" s="67">
        <v>14224</v>
      </c>
      <c r="C8" s="67" t="s">
        <v>23</v>
      </c>
    </row>
    <row r="9" spans="1:3" ht="15">
      <c r="A9" s="66" t="s">
        <v>392</v>
      </c>
      <c r="B9" s="67">
        <v>2896</v>
      </c>
      <c r="C9" s="67" t="s">
        <v>23</v>
      </c>
    </row>
    <row r="10" spans="1:3" ht="15">
      <c r="A10" s="66" t="s">
        <v>393</v>
      </c>
      <c r="B10" s="67">
        <v>4191</v>
      </c>
      <c r="C10" s="67" t="s">
        <v>23</v>
      </c>
    </row>
    <row r="11" spans="1:3" ht="15">
      <c r="A11" s="68" t="s">
        <v>394</v>
      </c>
      <c r="B11" s="69"/>
      <c r="C11" s="69"/>
    </row>
    <row r="12" spans="1:3" ht="15">
      <c r="A12" s="68" t="s">
        <v>395</v>
      </c>
      <c r="B12" s="69"/>
      <c r="C12" s="69"/>
    </row>
    <row r="13" spans="1:3" ht="15">
      <c r="A13" s="66" t="s">
        <v>396</v>
      </c>
      <c r="B13" s="67">
        <v>2985</v>
      </c>
      <c r="C13" s="67" t="s">
        <v>23</v>
      </c>
    </row>
    <row r="14" spans="1:3" ht="15">
      <c r="A14" s="66" t="s">
        <v>397</v>
      </c>
      <c r="B14" s="67">
        <v>5207</v>
      </c>
      <c r="C14" s="67" t="s">
        <v>23</v>
      </c>
    </row>
    <row r="15" spans="1:3" ht="15">
      <c r="A15" s="66" t="s">
        <v>398</v>
      </c>
      <c r="B15" s="67">
        <v>1642</v>
      </c>
      <c r="C15" s="67" t="s">
        <v>23</v>
      </c>
    </row>
    <row r="16" spans="1:3" ht="15">
      <c r="A16" s="66" t="s">
        <v>399</v>
      </c>
      <c r="B16" s="67">
        <v>2195</v>
      </c>
      <c r="C16" s="67" t="s">
        <v>23</v>
      </c>
    </row>
    <row r="17" spans="1:3" ht="15">
      <c r="A17" s="64" t="s">
        <v>400</v>
      </c>
      <c r="B17" s="65"/>
      <c r="C17" s="65"/>
    </row>
    <row r="18" spans="1:3" ht="15">
      <c r="A18" s="68" t="s">
        <v>401</v>
      </c>
      <c r="B18" s="69"/>
      <c r="C18" s="69"/>
    </row>
    <row r="19" spans="1:3" ht="15">
      <c r="A19" s="68" t="s">
        <v>402</v>
      </c>
      <c r="B19" s="69"/>
      <c r="C19" s="69"/>
    </row>
    <row r="20" spans="1:3" ht="15">
      <c r="A20" s="66" t="s">
        <v>403</v>
      </c>
      <c r="B20" s="67">
        <v>978</v>
      </c>
      <c r="C20" s="67" t="s">
        <v>23</v>
      </c>
    </row>
    <row r="21" spans="1:3" ht="15">
      <c r="A21" s="66" t="s">
        <v>404</v>
      </c>
      <c r="B21" s="67">
        <v>2096</v>
      </c>
      <c r="C21" s="67" t="s">
        <v>23</v>
      </c>
    </row>
    <row r="22" spans="1:3" ht="15">
      <c r="A22" s="66" t="s">
        <v>405</v>
      </c>
      <c r="B22" s="67">
        <v>3632</v>
      </c>
      <c r="C22" s="67" t="s">
        <v>23</v>
      </c>
    </row>
    <row r="23" spans="1:3" ht="15">
      <c r="A23" s="66" t="s">
        <v>406</v>
      </c>
      <c r="B23" s="67">
        <v>11220</v>
      </c>
      <c r="C23" s="67" t="s">
        <v>23</v>
      </c>
    </row>
    <row r="24" spans="1:3" ht="15">
      <c r="A24" s="68" t="s">
        <v>407</v>
      </c>
      <c r="B24" s="69"/>
      <c r="C24" s="69"/>
    </row>
    <row r="25" spans="1:3" ht="15">
      <c r="A25" s="68" t="s">
        <v>408</v>
      </c>
      <c r="B25" s="69"/>
      <c r="C25" s="69"/>
    </row>
    <row r="26" spans="1:3" ht="15">
      <c r="A26" s="66" t="s">
        <v>409</v>
      </c>
      <c r="B26" s="67">
        <v>1069</v>
      </c>
      <c r="C26" s="67" t="s">
        <v>23</v>
      </c>
    </row>
    <row r="27" spans="1:3" ht="15">
      <c r="A27" s="66" t="s">
        <v>410</v>
      </c>
      <c r="B27" s="67">
        <v>2223</v>
      </c>
      <c r="C27" s="67" t="s">
        <v>23</v>
      </c>
    </row>
    <row r="28" spans="1:3" ht="15">
      <c r="A28" s="66" t="s">
        <v>411</v>
      </c>
      <c r="B28" s="67">
        <v>4229</v>
      </c>
      <c r="C28" s="67" t="s">
        <v>23</v>
      </c>
    </row>
    <row r="29" spans="1:3" ht="15">
      <c r="A29" s="66" t="s">
        <v>412</v>
      </c>
      <c r="B29" s="67">
        <v>14910</v>
      </c>
      <c r="C29" s="67" t="s">
        <v>23</v>
      </c>
    </row>
    <row r="30" spans="1:3" ht="15">
      <c r="A30" s="66" t="s">
        <v>413</v>
      </c>
      <c r="B30" s="67">
        <v>432</v>
      </c>
      <c r="C30" s="67" t="s">
        <v>23</v>
      </c>
    </row>
    <row r="31" spans="1:3" ht="15">
      <c r="A31" s="66" t="s">
        <v>414</v>
      </c>
      <c r="B31" s="67">
        <v>846</v>
      </c>
      <c r="C31" s="67" t="s">
        <v>23</v>
      </c>
    </row>
    <row r="32" spans="1:3" ht="15">
      <c r="A32" s="64" t="s">
        <v>415</v>
      </c>
      <c r="B32" s="65"/>
      <c r="C32" s="65"/>
    </row>
    <row r="33" spans="1:3" ht="15">
      <c r="A33" s="68" t="s">
        <v>416</v>
      </c>
      <c r="B33" s="69"/>
      <c r="C33" s="69"/>
    </row>
    <row r="34" spans="1:3" ht="15">
      <c r="A34" s="66" t="s">
        <v>417</v>
      </c>
      <c r="B34" s="67">
        <v>9525</v>
      </c>
      <c r="C34" s="67" t="s">
        <v>23</v>
      </c>
    </row>
    <row r="35" spans="1:3" ht="15">
      <c r="A35" s="66" t="s">
        <v>418</v>
      </c>
      <c r="B35" s="67">
        <v>18034</v>
      </c>
      <c r="C35" s="67" t="s">
        <v>23</v>
      </c>
    </row>
    <row r="36" spans="1:3" ht="15">
      <c r="A36" s="66" t="s">
        <v>419</v>
      </c>
      <c r="B36" s="67">
        <v>1358</v>
      </c>
      <c r="C36" s="67" t="s">
        <v>23</v>
      </c>
    </row>
    <row r="37" spans="1:3" ht="15">
      <c r="A37" s="66" t="s">
        <v>420</v>
      </c>
      <c r="B37" s="67">
        <v>1358</v>
      </c>
      <c r="C37" s="67" t="s">
        <v>23</v>
      </c>
    </row>
    <row r="38" spans="1:3" ht="15">
      <c r="A38" s="66" t="s">
        <v>421</v>
      </c>
      <c r="B38" s="67">
        <v>3630</v>
      </c>
      <c r="C38" s="67" t="s">
        <v>23</v>
      </c>
    </row>
    <row r="39" spans="1:3" ht="15">
      <c r="A39" s="66" t="s">
        <v>422</v>
      </c>
      <c r="B39" s="67">
        <v>6795</v>
      </c>
      <c r="C39" s="67" t="s">
        <v>23</v>
      </c>
    </row>
    <row r="40" spans="1:3" ht="15">
      <c r="A40" s="68" t="s">
        <v>423</v>
      </c>
      <c r="B40" s="69"/>
      <c r="C40" s="69"/>
    </row>
    <row r="41" spans="1:3" ht="15">
      <c r="A41" s="66" t="s">
        <v>424</v>
      </c>
      <c r="B41" s="67">
        <v>2976</v>
      </c>
      <c r="C41" s="67" t="s">
        <v>23</v>
      </c>
    </row>
    <row r="42" spans="1:3" ht="15">
      <c r="A42" s="66" t="s">
        <v>425</v>
      </c>
      <c r="B42" s="67">
        <v>5121</v>
      </c>
      <c r="C42" s="67" t="s">
        <v>23</v>
      </c>
    </row>
    <row r="43" spans="1:3" ht="15">
      <c r="A43" s="66" t="s">
        <v>426</v>
      </c>
      <c r="B43" s="67">
        <v>7112</v>
      </c>
      <c r="C43" s="67" t="s">
        <v>23</v>
      </c>
    </row>
    <row r="45" spans="1:3" ht="15">
      <c r="A45" s="192" t="s">
        <v>498</v>
      </c>
      <c r="B45" s="192"/>
      <c r="C45" s="192"/>
    </row>
    <row r="46" ht="15">
      <c r="A46" s="136" t="s">
        <v>499</v>
      </c>
    </row>
    <row r="47" ht="15">
      <c r="A47" s="136" t="s">
        <v>500</v>
      </c>
    </row>
    <row r="48" ht="15">
      <c r="A48" s="136" t="s">
        <v>501</v>
      </c>
    </row>
  </sheetData>
  <sheetProtection password="EDA9" sheet="1"/>
  <mergeCells count="3">
    <mergeCell ref="A1:A2"/>
    <mergeCell ref="B1:C1"/>
    <mergeCell ref="A45:C45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83.7109375" style="0" customWidth="1"/>
    <col min="2" max="2" width="9.8515625" style="0" customWidth="1"/>
    <col min="3" max="3" width="4.57421875" style="0" customWidth="1"/>
  </cols>
  <sheetData>
    <row r="1" spans="1:3" ht="24">
      <c r="A1" s="160" t="s">
        <v>15</v>
      </c>
      <c r="B1" s="161" t="s">
        <v>16</v>
      </c>
      <c r="C1" s="162" t="s">
        <v>17</v>
      </c>
    </row>
    <row r="2" spans="1:3" ht="15">
      <c r="A2" s="16" t="s">
        <v>18</v>
      </c>
      <c r="B2" s="17"/>
      <c r="C2" s="18"/>
    </row>
    <row r="3" spans="1:3" ht="15">
      <c r="A3" s="19" t="s">
        <v>19</v>
      </c>
      <c r="B3" s="20"/>
      <c r="C3" s="21"/>
    </row>
    <row r="4" spans="1:3" ht="15">
      <c r="A4" s="22" t="s">
        <v>20</v>
      </c>
      <c r="B4" s="23"/>
      <c r="C4" s="24"/>
    </row>
    <row r="5" spans="1:3" ht="15">
      <c r="A5" s="25" t="s">
        <v>21</v>
      </c>
      <c r="B5" s="26"/>
      <c r="C5" s="27"/>
    </row>
    <row r="6" spans="1:3" ht="15">
      <c r="A6" s="28" t="s">
        <v>22</v>
      </c>
      <c r="B6" s="29">
        <v>97155</v>
      </c>
      <c r="C6" s="30" t="s">
        <v>23</v>
      </c>
    </row>
    <row r="7" spans="1:3" ht="15">
      <c r="A7" s="28" t="s">
        <v>24</v>
      </c>
      <c r="B7" s="29">
        <v>373259</v>
      </c>
      <c r="C7" s="30" t="s">
        <v>23</v>
      </c>
    </row>
    <row r="8" spans="1:3" ht="15">
      <c r="A8" s="28" t="s">
        <v>25</v>
      </c>
      <c r="B8" s="29">
        <v>743788</v>
      </c>
      <c r="C8" s="30" t="s">
        <v>23</v>
      </c>
    </row>
    <row r="9" spans="1:3" ht="22.5">
      <c r="A9" s="28" t="s">
        <v>26</v>
      </c>
      <c r="B9" s="29">
        <v>512296</v>
      </c>
      <c r="C9" s="30" t="s">
        <v>23</v>
      </c>
    </row>
    <row r="10" spans="1:3" ht="15">
      <c r="A10" s="28" t="s">
        <v>27</v>
      </c>
      <c r="B10" s="29">
        <v>620970</v>
      </c>
      <c r="C10" s="30" t="s">
        <v>23</v>
      </c>
    </row>
    <row r="11" spans="1:3" ht="15">
      <c r="A11" s="25" t="s">
        <v>28</v>
      </c>
      <c r="B11" s="26"/>
      <c r="C11" s="27"/>
    </row>
    <row r="12" spans="1:3" ht="15">
      <c r="A12" s="28" t="s">
        <v>29</v>
      </c>
      <c r="B12" s="29">
        <v>199000</v>
      </c>
      <c r="C12" s="30" t="s">
        <v>23</v>
      </c>
    </row>
    <row r="13" spans="1:3" ht="15">
      <c r="A13" s="28" t="s">
        <v>30</v>
      </c>
      <c r="B13" s="29">
        <v>450000</v>
      </c>
      <c r="C13" s="30" t="s">
        <v>23</v>
      </c>
    </row>
    <row r="14" spans="1:3" ht="15">
      <c r="A14" s="28" t="s">
        <v>31</v>
      </c>
      <c r="B14" s="29">
        <v>1064895</v>
      </c>
      <c r="C14" s="30" t="s">
        <v>23</v>
      </c>
    </row>
    <row r="15" spans="1:3" ht="22.5">
      <c r="A15" s="28" t="s">
        <v>32</v>
      </c>
      <c r="B15" s="29">
        <v>651115</v>
      </c>
      <c r="C15" s="30" t="s">
        <v>23</v>
      </c>
    </row>
    <row r="16" spans="1:3" ht="15">
      <c r="A16" s="28" t="s">
        <v>33</v>
      </c>
      <c r="B16" s="29">
        <v>739474</v>
      </c>
      <c r="C16" s="30" t="s">
        <v>23</v>
      </c>
    </row>
    <row r="17" spans="1:3" ht="15">
      <c r="A17" s="25" t="s">
        <v>34</v>
      </c>
      <c r="B17" s="26"/>
      <c r="C17" s="27"/>
    </row>
    <row r="18" spans="1:3" ht="15">
      <c r="A18" s="28" t="s">
        <v>35</v>
      </c>
      <c r="B18" s="29">
        <v>540000</v>
      </c>
      <c r="C18" s="30" t="s">
        <v>23</v>
      </c>
    </row>
    <row r="19" spans="1:3" ht="15">
      <c r="A19" s="28" t="s">
        <v>36</v>
      </c>
      <c r="B19" s="29">
        <v>1150000</v>
      </c>
      <c r="C19" s="30" t="s">
        <v>23</v>
      </c>
    </row>
    <row r="20" spans="1:3" ht="22.5">
      <c r="A20" s="28" t="s">
        <v>37</v>
      </c>
      <c r="B20" s="29">
        <v>738163</v>
      </c>
      <c r="C20" s="30" t="s">
        <v>23</v>
      </c>
    </row>
    <row r="21" spans="1:3" ht="15">
      <c r="A21" s="28" t="s">
        <v>38</v>
      </c>
      <c r="B21" s="29">
        <v>910000</v>
      </c>
      <c r="C21" s="30" t="s">
        <v>23</v>
      </c>
    </row>
    <row r="22" spans="1:3" ht="15">
      <c r="A22" s="25" t="s">
        <v>39</v>
      </c>
      <c r="B22" s="26"/>
      <c r="C22" s="27"/>
    </row>
    <row r="23" spans="1:3" ht="15">
      <c r="A23" s="28" t="s">
        <v>40</v>
      </c>
      <c r="B23" s="29">
        <v>940000</v>
      </c>
      <c r="C23" s="30" t="s">
        <v>23</v>
      </c>
    </row>
    <row r="24" spans="1:3" ht="15">
      <c r="A24" s="28" t="s">
        <v>41</v>
      </c>
      <c r="B24" s="29">
        <v>1490000</v>
      </c>
      <c r="C24" s="30" t="s">
        <v>23</v>
      </c>
    </row>
    <row r="25" spans="1:3" ht="22.5">
      <c r="A25" s="28" t="s">
        <v>42</v>
      </c>
      <c r="B25" s="29">
        <v>1070000</v>
      </c>
      <c r="C25" s="30" t="s">
        <v>23</v>
      </c>
    </row>
    <row r="26" spans="1:3" ht="15">
      <c r="A26" s="28" t="s">
        <v>43</v>
      </c>
      <c r="B26" s="29">
        <v>1200000</v>
      </c>
      <c r="C26" s="30" t="s">
        <v>23</v>
      </c>
    </row>
    <row r="27" spans="1:3" ht="15">
      <c r="A27" s="25" t="s">
        <v>44</v>
      </c>
      <c r="B27" s="26"/>
      <c r="C27" s="27"/>
    </row>
    <row r="28" spans="1:3" ht="15">
      <c r="A28" s="28" t="s">
        <v>45</v>
      </c>
      <c r="B28" s="29">
        <v>1145663</v>
      </c>
      <c r="C28" s="30" t="s">
        <v>23</v>
      </c>
    </row>
    <row r="29" spans="1:3" ht="15">
      <c r="A29" s="28" t="s">
        <v>46</v>
      </c>
      <c r="B29" s="29">
        <v>1770948</v>
      </c>
      <c r="C29" s="30" t="s">
        <v>23</v>
      </c>
    </row>
    <row r="30" spans="1:3" ht="22.5">
      <c r="A30" s="28" t="s">
        <v>47</v>
      </c>
      <c r="B30" s="29">
        <v>1318504</v>
      </c>
      <c r="C30" s="30" t="s">
        <v>23</v>
      </c>
    </row>
    <row r="31" spans="1:3" ht="15">
      <c r="A31" s="28" t="s">
        <v>48</v>
      </c>
      <c r="B31" s="29">
        <v>1406699</v>
      </c>
      <c r="C31" s="30" t="s">
        <v>23</v>
      </c>
    </row>
    <row r="32" spans="1:3" ht="15">
      <c r="A32" s="22" t="s">
        <v>49</v>
      </c>
      <c r="B32" s="23"/>
      <c r="C32" s="24"/>
    </row>
    <row r="33" spans="1:3" ht="15">
      <c r="A33" s="28" t="s">
        <v>50</v>
      </c>
      <c r="B33" s="29">
        <v>137160</v>
      </c>
      <c r="C33" s="30" t="s">
        <v>23</v>
      </c>
    </row>
    <row r="34" spans="1:3" ht="15">
      <c r="A34" s="28" t="s">
        <v>51</v>
      </c>
      <c r="B34" s="29">
        <v>208280</v>
      </c>
      <c r="C34" s="30" t="s">
        <v>23</v>
      </c>
    </row>
    <row r="35" spans="1:3" ht="15">
      <c r="A35" s="28" t="s">
        <v>52</v>
      </c>
      <c r="B35" s="29">
        <v>279400</v>
      </c>
      <c r="C35" s="30" t="s">
        <v>23</v>
      </c>
    </row>
    <row r="36" spans="1:3" ht="15">
      <c r="A36" s="19" t="s">
        <v>53</v>
      </c>
      <c r="B36" s="20"/>
      <c r="C36" s="21"/>
    </row>
    <row r="37" spans="1:3" ht="15">
      <c r="A37" s="22" t="s">
        <v>20</v>
      </c>
      <c r="B37" s="23"/>
      <c r="C37" s="24"/>
    </row>
    <row r="38" spans="1:3" ht="15">
      <c r="A38" s="28" t="s">
        <v>54</v>
      </c>
      <c r="B38" s="29">
        <v>139700</v>
      </c>
      <c r="C38" s="30" t="s">
        <v>23</v>
      </c>
    </row>
    <row r="39" spans="1:3" ht="15">
      <c r="A39" s="28" t="s">
        <v>55</v>
      </c>
      <c r="B39" s="29">
        <v>146050</v>
      </c>
      <c r="C39" s="30" t="s">
        <v>23</v>
      </c>
    </row>
    <row r="40" spans="1:3" ht="15">
      <c r="A40" s="31"/>
      <c r="B40" s="32"/>
      <c r="C40" s="33"/>
    </row>
    <row r="41" spans="1:3" ht="15">
      <c r="A41" s="1"/>
      <c r="B41" s="1"/>
      <c r="C41" s="1"/>
    </row>
    <row r="42" spans="1:3" ht="15">
      <c r="A42" s="142" t="s">
        <v>498</v>
      </c>
      <c r="B42" s="143"/>
      <c r="C42" s="143"/>
    </row>
    <row r="43" ht="15">
      <c r="A43" s="136" t="s">
        <v>499</v>
      </c>
    </row>
    <row r="44" ht="15">
      <c r="A44" s="136" t="s">
        <v>500</v>
      </c>
    </row>
    <row r="45" ht="15">
      <c r="A45" s="136" t="s">
        <v>501</v>
      </c>
    </row>
  </sheetData>
  <sheetProtection password="EDA9" sheet="1"/>
  <printOptions/>
  <pageMargins left="0.25" right="0.25" top="0.75" bottom="0.75" header="0.3" footer="0.3"/>
  <pageSetup fitToHeight="1" fitToWidth="1"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3.421875" style="0" customWidth="1"/>
    <col min="3" max="3" width="18.140625" style="0" customWidth="1"/>
    <col min="4" max="4" width="17.421875" style="0" customWidth="1"/>
    <col min="5" max="5" width="20.8515625" style="0" customWidth="1"/>
    <col min="6" max="6" width="14.00390625" style="0" customWidth="1"/>
    <col min="7" max="7" width="22.00390625" style="0" customWidth="1"/>
  </cols>
  <sheetData>
    <row r="1" spans="1:8" ht="60">
      <c r="A1" s="89" t="s">
        <v>0</v>
      </c>
      <c r="B1" s="89" t="s">
        <v>1</v>
      </c>
      <c r="C1" s="90" t="s">
        <v>2</v>
      </c>
      <c r="D1" s="89" t="s">
        <v>3</v>
      </c>
      <c r="E1" s="89" t="s">
        <v>4</v>
      </c>
      <c r="F1" s="89" t="s">
        <v>5</v>
      </c>
      <c r="G1" s="90" t="s">
        <v>6</v>
      </c>
      <c r="H1" s="1"/>
    </row>
    <row r="2" spans="1:8" ht="15">
      <c r="A2" s="2"/>
      <c r="B2" s="3"/>
      <c r="C2" s="193" t="s">
        <v>7</v>
      </c>
      <c r="D2" s="194"/>
      <c r="E2" s="195"/>
      <c r="F2" s="2"/>
      <c r="G2" s="4"/>
      <c r="H2" s="1"/>
    </row>
    <row r="3" spans="1:8" ht="30">
      <c r="A3" s="5">
        <v>75</v>
      </c>
      <c r="B3" s="6">
        <v>350</v>
      </c>
      <c r="C3" s="7">
        <v>12000</v>
      </c>
      <c r="D3" s="7">
        <v>14000</v>
      </c>
      <c r="E3" s="8" t="s">
        <v>8</v>
      </c>
      <c r="F3" s="7">
        <v>40</v>
      </c>
      <c r="G3" s="8" t="s">
        <v>9</v>
      </c>
      <c r="H3" s="1"/>
    </row>
    <row r="4" spans="1:8" ht="30">
      <c r="A4" s="9">
        <v>90</v>
      </c>
      <c r="B4" s="10">
        <v>450</v>
      </c>
      <c r="C4" s="11">
        <v>12000</v>
      </c>
      <c r="D4" s="11">
        <v>14000</v>
      </c>
      <c r="E4" s="12" t="s">
        <v>8</v>
      </c>
      <c r="F4" s="11">
        <v>40</v>
      </c>
      <c r="G4" s="12" t="s">
        <v>9</v>
      </c>
      <c r="H4" s="1"/>
    </row>
    <row r="5" spans="1:8" ht="30">
      <c r="A5" s="5">
        <v>110</v>
      </c>
      <c r="B5" s="6">
        <v>600</v>
      </c>
      <c r="C5" s="7">
        <v>12000</v>
      </c>
      <c r="D5" s="7">
        <v>14000</v>
      </c>
      <c r="E5" s="8" t="s">
        <v>8</v>
      </c>
      <c r="F5" s="7">
        <v>40</v>
      </c>
      <c r="G5" s="8" t="s">
        <v>9</v>
      </c>
      <c r="H5" s="1"/>
    </row>
    <row r="6" spans="1:8" ht="30">
      <c r="A6" s="9">
        <v>160</v>
      </c>
      <c r="B6" s="10">
        <v>750</v>
      </c>
      <c r="C6" s="11">
        <v>12000</v>
      </c>
      <c r="D6" s="11">
        <v>14000</v>
      </c>
      <c r="E6" s="12" t="s">
        <v>8</v>
      </c>
      <c r="F6" s="11">
        <v>30</v>
      </c>
      <c r="G6" s="12" t="s">
        <v>9</v>
      </c>
      <c r="H6" s="1"/>
    </row>
    <row r="7" spans="1:8" ht="30">
      <c r="A7" s="5" t="s">
        <v>10</v>
      </c>
      <c r="B7" s="6">
        <v>1000</v>
      </c>
      <c r="C7" s="7">
        <v>15000</v>
      </c>
      <c r="D7" s="7">
        <v>17000</v>
      </c>
      <c r="E7" s="8" t="s">
        <v>8</v>
      </c>
      <c r="F7" s="7">
        <v>20</v>
      </c>
      <c r="G7" s="8" t="s">
        <v>9</v>
      </c>
      <c r="H7" s="1"/>
    </row>
    <row r="8" spans="1:8" ht="30">
      <c r="A8" s="5" t="s">
        <v>10</v>
      </c>
      <c r="B8" s="6">
        <v>1200</v>
      </c>
      <c r="C8" s="7">
        <v>15000</v>
      </c>
      <c r="D8" s="7">
        <v>17000</v>
      </c>
      <c r="E8" s="8" t="s">
        <v>8</v>
      </c>
      <c r="F8" s="7">
        <v>20</v>
      </c>
      <c r="G8" s="8" t="s">
        <v>11</v>
      </c>
      <c r="H8" s="1"/>
    </row>
    <row r="9" spans="1:8" ht="30">
      <c r="A9" s="9">
        <v>225</v>
      </c>
      <c r="B9" s="10">
        <v>1300</v>
      </c>
      <c r="C9" s="11">
        <v>15000</v>
      </c>
      <c r="D9" s="11">
        <v>17000</v>
      </c>
      <c r="E9" s="12" t="s">
        <v>8</v>
      </c>
      <c r="F9" s="11">
        <v>20</v>
      </c>
      <c r="G9" s="12" t="s">
        <v>11</v>
      </c>
      <c r="H9" s="1"/>
    </row>
    <row r="10" spans="1:8" ht="30">
      <c r="A10" s="5">
        <v>250</v>
      </c>
      <c r="B10" s="6">
        <v>1500</v>
      </c>
      <c r="C10" s="7">
        <v>15000</v>
      </c>
      <c r="D10" s="7">
        <v>17000</v>
      </c>
      <c r="E10" s="8" t="s">
        <v>8</v>
      </c>
      <c r="F10" s="7">
        <v>20</v>
      </c>
      <c r="G10" s="8" t="s">
        <v>11</v>
      </c>
      <c r="H10" s="1"/>
    </row>
    <row r="11" spans="1:8" ht="30">
      <c r="A11" s="9">
        <v>250</v>
      </c>
      <c r="B11" s="10">
        <v>1600</v>
      </c>
      <c r="C11" s="11">
        <v>15000</v>
      </c>
      <c r="D11" s="11">
        <v>17000</v>
      </c>
      <c r="E11" s="12" t="s">
        <v>8</v>
      </c>
      <c r="F11" s="11">
        <v>20</v>
      </c>
      <c r="G11" s="12" t="s">
        <v>11</v>
      </c>
      <c r="H11" s="1"/>
    </row>
    <row r="12" spans="1:8" ht="30">
      <c r="A12" s="9">
        <v>280</v>
      </c>
      <c r="B12" s="10">
        <v>1900</v>
      </c>
      <c r="C12" s="11">
        <v>15000</v>
      </c>
      <c r="D12" s="11">
        <v>17000</v>
      </c>
      <c r="E12" s="12" t="s">
        <v>8</v>
      </c>
      <c r="F12" s="11">
        <v>20</v>
      </c>
      <c r="G12" s="12" t="s">
        <v>11</v>
      </c>
      <c r="H12" s="1"/>
    </row>
    <row r="13" spans="1:8" ht="30">
      <c r="A13" s="13">
        <v>315</v>
      </c>
      <c r="B13" s="6">
        <v>2500</v>
      </c>
      <c r="C13" s="14">
        <v>15000</v>
      </c>
      <c r="D13" s="14">
        <v>17000</v>
      </c>
      <c r="E13" s="15" t="s">
        <v>8</v>
      </c>
      <c r="F13" s="14">
        <v>17</v>
      </c>
      <c r="G13" s="15" t="s">
        <v>11</v>
      </c>
      <c r="H13" s="1"/>
    </row>
    <row r="14" spans="1:8" ht="30">
      <c r="A14" s="9">
        <v>355</v>
      </c>
      <c r="B14" s="10">
        <v>2800</v>
      </c>
      <c r="C14" s="11">
        <v>18000</v>
      </c>
      <c r="D14" s="11">
        <v>21000</v>
      </c>
      <c r="E14" s="12" t="s">
        <v>8</v>
      </c>
      <c r="F14" s="11">
        <v>15</v>
      </c>
      <c r="G14" s="12" t="s">
        <v>12</v>
      </c>
      <c r="H14" s="1"/>
    </row>
    <row r="15" spans="1:8" ht="30">
      <c r="A15" s="5">
        <v>400</v>
      </c>
      <c r="B15" s="6">
        <v>3100</v>
      </c>
      <c r="C15" s="7">
        <v>18000</v>
      </c>
      <c r="D15" s="7">
        <v>21000</v>
      </c>
      <c r="E15" s="8" t="s">
        <v>8</v>
      </c>
      <c r="F15" s="7">
        <v>10</v>
      </c>
      <c r="G15" s="8" t="s">
        <v>12</v>
      </c>
      <c r="H15" s="1"/>
    </row>
    <row r="16" spans="1:8" ht="30">
      <c r="A16" s="9">
        <v>450</v>
      </c>
      <c r="B16" s="10">
        <v>3500</v>
      </c>
      <c r="C16" s="11">
        <v>18000</v>
      </c>
      <c r="D16" s="11">
        <v>21000</v>
      </c>
      <c r="E16" s="12" t="s">
        <v>8</v>
      </c>
      <c r="F16" s="11">
        <v>10</v>
      </c>
      <c r="G16" s="12" t="s">
        <v>12</v>
      </c>
      <c r="H16" s="1"/>
    </row>
    <row r="17" spans="1:8" ht="30">
      <c r="A17" s="5">
        <v>500</v>
      </c>
      <c r="B17" s="6">
        <v>4400</v>
      </c>
      <c r="C17" s="7">
        <v>18000</v>
      </c>
      <c r="D17" s="7">
        <v>21000</v>
      </c>
      <c r="E17" s="8" t="s">
        <v>8</v>
      </c>
      <c r="F17" s="7">
        <v>8</v>
      </c>
      <c r="G17" s="8" t="s">
        <v>12</v>
      </c>
      <c r="H17" s="1"/>
    </row>
    <row r="18" spans="1:8" ht="30">
      <c r="A18" s="9">
        <v>630</v>
      </c>
      <c r="B18" s="10">
        <v>5900</v>
      </c>
      <c r="C18" s="11">
        <v>18000</v>
      </c>
      <c r="D18" s="11">
        <v>21000</v>
      </c>
      <c r="E18" s="12" t="s">
        <v>8</v>
      </c>
      <c r="F18" s="11">
        <v>8</v>
      </c>
      <c r="G18" s="12" t="s">
        <v>13</v>
      </c>
      <c r="H18" s="1"/>
    </row>
    <row r="19" spans="1:8" ht="30">
      <c r="A19" s="5">
        <v>710</v>
      </c>
      <c r="B19" s="6">
        <v>7600</v>
      </c>
      <c r="C19" s="7">
        <v>30000</v>
      </c>
      <c r="D19" s="7">
        <v>35000</v>
      </c>
      <c r="E19" s="8" t="s">
        <v>8</v>
      </c>
      <c r="F19" s="7">
        <v>4</v>
      </c>
      <c r="G19" s="8" t="s">
        <v>13</v>
      </c>
      <c r="H19" s="1"/>
    </row>
    <row r="20" spans="1:8" ht="30">
      <c r="A20" s="9">
        <v>800</v>
      </c>
      <c r="B20" s="10">
        <v>8400</v>
      </c>
      <c r="C20" s="11">
        <v>30000</v>
      </c>
      <c r="D20" s="11">
        <v>35000</v>
      </c>
      <c r="E20" s="12" t="s">
        <v>8</v>
      </c>
      <c r="F20" s="11">
        <v>4</v>
      </c>
      <c r="G20" s="12" t="s">
        <v>13</v>
      </c>
      <c r="H20" s="1"/>
    </row>
    <row r="21" spans="1:8" ht="30">
      <c r="A21" s="5">
        <v>900</v>
      </c>
      <c r="B21" s="6">
        <v>9000</v>
      </c>
      <c r="C21" s="7">
        <v>40000</v>
      </c>
      <c r="D21" s="7">
        <v>45000</v>
      </c>
      <c r="E21" s="8" t="s">
        <v>8</v>
      </c>
      <c r="F21" s="7">
        <v>3</v>
      </c>
      <c r="G21" s="8" t="s">
        <v>14</v>
      </c>
      <c r="H21" s="1"/>
    </row>
    <row r="22" spans="1:8" ht="30">
      <c r="A22" s="5">
        <v>1000</v>
      </c>
      <c r="B22" s="6">
        <v>10500</v>
      </c>
      <c r="C22" s="7">
        <v>40000</v>
      </c>
      <c r="D22" s="7">
        <v>45000</v>
      </c>
      <c r="E22" s="8" t="s">
        <v>8</v>
      </c>
      <c r="F22" s="7">
        <v>3</v>
      </c>
      <c r="G22" s="8" t="s">
        <v>14</v>
      </c>
      <c r="H22" s="1"/>
    </row>
    <row r="23" spans="1:8" ht="30">
      <c r="A23" s="9">
        <v>1200</v>
      </c>
      <c r="B23" s="10">
        <v>13000</v>
      </c>
      <c r="C23" s="11">
        <v>40000</v>
      </c>
      <c r="D23" s="11">
        <v>45000</v>
      </c>
      <c r="E23" s="12" t="s">
        <v>8</v>
      </c>
      <c r="F23" s="11">
        <v>3</v>
      </c>
      <c r="G23" s="12" t="s">
        <v>14</v>
      </c>
      <c r="H23" s="1"/>
    </row>
    <row r="24" spans="1:8" ht="15">
      <c r="A24" s="196"/>
      <c r="B24" s="197"/>
      <c r="C24" s="197"/>
      <c r="D24" s="197"/>
      <c r="E24" s="197"/>
      <c r="F24" s="197"/>
      <c r="G24" s="197"/>
      <c r="H24" s="197"/>
    </row>
    <row r="25" spans="1:5" ht="15">
      <c r="A25" s="192" t="s">
        <v>498</v>
      </c>
      <c r="B25" s="192"/>
      <c r="C25" s="192"/>
      <c r="D25" s="192"/>
      <c r="E25" s="192"/>
    </row>
    <row r="26" ht="15">
      <c r="A26" s="136" t="s">
        <v>499</v>
      </c>
    </row>
    <row r="27" ht="15">
      <c r="A27" s="136" t="s">
        <v>500</v>
      </c>
    </row>
    <row r="28" ht="15">
      <c r="A28" s="136" t="s">
        <v>501</v>
      </c>
    </row>
  </sheetData>
  <sheetProtection password="EDA9" sheet="1"/>
  <mergeCells count="3">
    <mergeCell ref="C2:E2"/>
    <mergeCell ref="A24:H24"/>
    <mergeCell ref="A25:E25"/>
  </mergeCells>
  <printOptions/>
  <pageMargins left="0.25" right="0.25" top="0.75" bottom="0.75" header="0.3" footer="0.3"/>
  <pageSetup fitToHeight="1" fitToWidth="1" horizontalDpi="180" verticalDpi="18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7.7109375" style="0" customWidth="1"/>
    <col min="2" max="2" width="19.57421875" style="0" customWidth="1"/>
    <col min="3" max="3" width="16.7109375" style="0" customWidth="1"/>
    <col min="4" max="4" width="20.00390625" style="0" customWidth="1"/>
  </cols>
  <sheetData>
    <row r="1" spans="1:254" ht="15" customHeight="1">
      <c r="A1" s="211" t="s">
        <v>539</v>
      </c>
      <c r="B1" s="212" t="s">
        <v>540</v>
      </c>
      <c r="C1" s="212"/>
      <c r="D1" s="212"/>
      <c r="E1" s="126"/>
      <c r="F1" s="127"/>
      <c r="G1" s="126"/>
      <c r="H1" s="127"/>
      <c r="I1" s="126"/>
      <c r="J1" s="127"/>
      <c r="K1" s="126"/>
      <c r="L1" s="127"/>
      <c r="M1" s="126"/>
      <c r="N1" s="127"/>
      <c r="O1" s="126"/>
      <c r="P1" s="127"/>
      <c r="Q1" s="126"/>
      <c r="R1" s="127"/>
      <c r="S1" s="126"/>
      <c r="T1" s="127"/>
      <c r="U1" s="126"/>
      <c r="V1" s="127"/>
      <c r="W1" s="126"/>
      <c r="X1" s="127"/>
      <c r="Y1" s="126"/>
      <c r="Z1" s="127"/>
      <c r="AA1" s="126"/>
      <c r="AB1" s="127"/>
      <c r="AC1" s="126"/>
      <c r="AD1" s="127"/>
      <c r="AE1" s="126"/>
      <c r="AF1" s="127"/>
      <c r="AG1" s="126"/>
      <c r="AH1" s="127"/>
      <c r="AI1" s="126"/>
      <c r="AJ1" s="127"/>
      <c r="AK1" s="126"/>
      <c r="AL1" s="127"/>
      <c r="AM1" s="126"/>
      <c r="AN1" s="127"/>
      <c r="AO1" s="126"/>
      <c r="AP1" s="127"/>
      <c r="AQ1" s="126"/>
      <c r="AR1" s="127"/>
      <c r="AS1" s="126"/>
      <c r="AT1" s="127"/>
      <c r="AU1" s="126"/>
      <c r="AV1" s="127"/>
      <c r="AW1" s="126"/>
      <c r="AX1" s="127"/>
      <c r="AY1" s="126"/>
      <c r="AZ1" s="127"/>
      <c r="BA1" s="126"/>
      <c r="BB1" s="127"/>
      <c r="BC1" s="126"/>
      <c r="BD1" s="127"/>
      <c r="BE1" s="126"/>
      <c r="BF1" s="127"/>
      <c r="BG1" s="126"/>
      <c r="BH1" s="127"/>
      <c r="BI1" s="126"/>
      <c r="BJ1" s="127"/>
      <c r="BK1" s="126"/>
      <c r="BL1" s="127"/>
      <c r="BM1" s="126"/>
      <c r="BN1" s="127"/>
      <c r="BO1" s="126"/>
      <c r="BP1" s="127"/>
      <c r="BQ1" s="126"/>
      <c r="BR1" s="127"/>
      <c r="BS1" s="126"/>
      <c r="BT1" s="127"/>
      <c r="BU1" s="126"/>
      <c r="BV1" s="127"/>
      <c r="BW1" s="126"/>
      <c r="BX1" s="127"/>
      <c r="BY1" s="126"/>
      <c r="BZ1" s="127"/>
      <c r="CA1" s="126"/>
      <c r="CB1" s="127"/>
      <c r="CC1" s="126"/>
      <c r="CD1" s="127"/>
      <c r="CE1" s="126"/>
      <c r="CF1" s="127"/>
      <c r="CG1" s="126"/>
      <c r="CH1" s="127"/>
      <c r="CI1" s="126"/>
      <c r="CJ1" s="127"/>
      <c r="CK1" s="126"/>
      <c r="CL1" s="127"/>
      <c r="CM1" s="126"/>
      <c r="CN1" s="127"/>
      <c r="CO1" s="126"/>
      <c r="CP1" s="127"/>
      <c r="CQ1" s="126"/>
      <c r="CR1" s="127"/>
      <c r="CS1" s="126"/>
      <c r="CT1" s="127"/>
      <c r="CU1" s="126"/>
      <c r="CV1" s="127"/>
      <c r="CW1" s="126"/>
      <c r="CX1" s="127"/>
      <c r="CY1" s="126"/>
      <c r="CZ1" s="127"/>
      <c r="DA1" s="126"/>
      <c r="DB1" s="127"/>
      <c r="DC1" s="126"/>
      <c r="DD1" s="127"/>
      <c r="DE1" s="126"/>
      <c r="DF1" s="127"/>
      <c r="DG1" s="126"/>
      <c r="DH1" s="127"/>
      <c r="DI1" s="126"/>
      <c r="DJ1" s="127"/>
      <c r="DK1" s="126"/>
      <c r="DL1" s="127"/>
      <c r="DM1" s="126"/>
      <c r="DN1" s="127"/>
      <c r="DO1" s="126"/>
      <c r="DP1" s="127"/>
      <c r="DQ1" s="126"/>
      <c r="DR1" s="127"/>
      <c r="DS1" s="126"/>
      <c r="DT1" s="127"/>
      <c r="DU1" s="126"/>
      <c r="DV1" s="127"/>
      <c r="DW1" s="126"/>
      <c r="DX1" s="127"/>
      <c r="DY1" s="126"/>
      <c r="DZ1" s="127"/>
      <c r="EA1" s="126"/>
      <c r="EB1" s="127"/>
      <c r="EC1" s="126"/>
      <c r="ED1" s="127"/>
      <c r="EE1" s="126"/>
      <c r="EF1" s="127"/>
      <c r="EG1" s="126"/>
      <c r="EH1" s="127"/>
      <c r="EI1" s="126"/>
      <c r="EJ1" s="127"/>
      <c r="EK1" s="126"/>
      <c r="EL1" s="127"/>
      <c r="EM1" s="126"/>
      <c r="EN1" s="127"/>
      <c r="EO1" s="126"/>
      <c r="EP1" s="127"/>
      <c r="EQ1" s="126"/>
      <c r="ER1" s="127"/>
      <c r="ES1" s="126"/>
      <c r="ET1" s="127"/>
      <c r="EU1" s="126"/>
      <c r="EV1" s="127"/>
      <c r="EW1" s="126"/>
      <c r="EX1" s="127"/>
      <c r="EY1" s="126"/>
      <c r="EZ1" s="127"/>
      <c r="FA1" s="126"/>
      <c r="FB1" s="127"/>
      <c r="FC1" s="126"/>
      <c r="FD1" s="127"/>
      <c r="FE1" s="126"/>
      <c r="FF1" s="127"/>
      <c r="FG1" s="126"/>
      <c r="FH1" s="127"/>
      <c r="FI1" s="126"/>
      <c r="FJ1" s="127"/>
      <c r="FK1" s="126"/>
      <c r="FL1" s="127"/>
      <c r="FM1" s="126"/>
      <c r="FN1" s="127"/>
      <c r="FO1" s="126"/>
      <c r="FP1" s="127"/>
      <c r="FQ1" s="126"/>
      <c r="FR1" s="127"/>
      <c r="FS1" s="126"/>
      <c r="FT1" s="127"/>
      <c r="FU1" s="126"/>
      <c r="FV1" s="127"/>
      <c r="FW1" s="126"/>
      <c r="FX1" s="127"/>
      <c r="FY1" s="126"/>
      <c r="FZ1" s="127"/>
      <c r="GA1" s="126"/>
      <c r="GB1" s="127"/>
      <c r="GC1" s="126"/>
      <c r="GD1" s="127"/>
      <c r="GE1" s="126"/>
      <c r="GF1" s="127"/>
      <c r="GG1" s="126"/>
      <c r="GH1" s="127"/>
      <c r="GI1" s="126"/>
      <c r="GJ1" s="127"/>
      <c r="GK1" s="126"/>
      <c r="GL1" s="127"/>
      <c r="GM1" s="126"/>
      <c r="GN1" s="127"/>
      <c r="GO1" s="126"/>
      <c r="GP1" s="127"/>
      <c r="GQ1" s="126"/>
      <c r="GR1" s="127"/>
      <c r="GS1" s="126"/>
      <c r="GT1" s="127"/>
      <c r="GU1" s="126"/>
      <c r="GV1" s="127"/>
      <c r="GW1" s="126"/>
      <c r="GX1" s="127"/>
      <c r="GY1" s="126"/>
      <c r="GZ1" s="127"/>
      <c r="HA1" s="126"/>
      <c r="HB1" s="127"/>
      <c r="HC1" s="126"/>
      <c r="HD1" s="127"/>
      <c r="HE1" s="126"/>
      <c r="HF1" s="127"/>
      <c r="HG1" s="126"/>
      <c r="HH1" s="127"/>
      <c r="HI1" s="126"/>
      <c r="HJ1" s="127"/>
      <c r="HK1" s="126"/>
      <c r="HL1" s="127"/>
      <c r="HM1" s="126"/>
      <c r="HN1" s="127"/>
      <c r="HO1" s="126"/>
      <c r="HP1" s="127"/>
      <c r="HQ1" s="126"/>
      <c r="HR1" s="127"/>
      <c r="HS1" s="126"/>
      <c r="HT1" s="127"/>
      <c r="HU1" s="126"/>
      <c r="HV1" s="127"/>
      <c r="HW1" s="126"/>
      <c r="HX1" s="127"/>
      <c r="HY1" s="126"/>
      <c r="HZ1" s="127"/>
      <c r="IA1" s="126"/>
      <c r="IB1" s="127"/>
      <c r="IC1" s="126"/>
      <c r="ID1" s="127"/>
      <c r="IE1" s="126"/>
      <c r="IF1" s="127"/>
      <c r="IG1" s="126"/>
      <c r="IH1" s="127"/>
      <c r="II1" s="126"/>
      <c r="IJ1" s="127"/>
      <c r="IK1" s="126"/>
      <c r="IL1" s="127"/>
      <c r="IM1" s="126"/>
      <c r="IN1" s="127"/>
      <c r="IO1" s="126"/>
      <c r="IP1" s="127"/>
      <c r="IQ1" s="126"/>
      <c r="IR1" s="127"/>
      <c r="IS1" s="126"/>
      <c r="IT1" s="127"/>
    </row>
    <row r="2" spans="1:4" ht="15">
      <c r="A2" s="211"/>
      <c r="B2" s="212"/>
      <c r="C2" s="212"/>
      <c r="D2" s="212"/>
    </row>
    <row r="3" spans="1:4" ht="15">
      <c r="A3" s="211"/>
      <c r="B3" s="212"/>
      <c r="C3" s="212"/>
      <c r="D3" s="212"/>
    </row>
    <row r="4" spans="1:4" ht="22.5">
      <c r="A4" s="209" t="s">
        <v>541</v>
      </c>
      <c r="B4" s="210" t="s">
        <v>542</v>
      </c>
      <c r="C4" s="210" t="s">
        <v>543</v>
      </c>
      <c r="D4" s="210" t="s">
        <v>544</v>
      </c>
    </row>
    <row r="5" spans="1:4" ht="15">
      <c r="A5" s="200" t="s">
        <v>74</v>
      </c>
      <c r="B5" s="201">
        <v>12000</v>
      </c>
      <c r="C5" s="202">
        <v>14000</v>
      </c>
      <c r="D5" s="203" t="s">
        <v>8</v>
      </c>
    </row>
    <row r="6" spans="1:4" ht="15">
      <c r="A6" s="204">
        <v>400</v>
      </c>
      <c r="B6" s="201">
        <v>12000</v>
      </c>
      <c r="C6" s="205">
        <v>14000</v>
      </c>
      <c r="D6" s="206" t="s">
        <v>8</v>
      </c>
    </row>
    <row r="7" spans="1:4" ht="15">
      <c r="A7" s="204">
        <v>450</v>
      </c>
      <c r="B7" s="201">
        <v>12000</v>
      </c>
      <c r="C7" s="205">
        <v>14000</v>
      </c>
      <c r="D7" s="206" t="s">
        <v>8</v>
      </c>
    </row>
    <row r="8" spans="1:4" ht="15">
      <c r="A8" s="204">
        <v>800</v>
      </c>
      <c r="B8" s="201">
        <v>12000</v>
      </c>
      <c r="C8" s="205">
        <v>14000</v>
      </c>
      <c r="D8" s="206" t="s">
        <v>8</v>
      </c>
    </row>
    <row r="9" spans="1:4" ht="15">
      <c r="A9" s="204" t="s">
        <v>74</v>
      </c>
      <c r="B9" s="201">
        <v>15000</v>
      </c>
      <c r="C9" s="205">
        <v>17000</v>
      </c>
      <c r="D9" s="206" t="s">
        <v>8</v>
      </c>
    </row>
    <row r="10" spans="1:4" ht="15">
      <c r="A10" s="204" t="s">
        <v>74</v>
      </c>
      <c r="B10" s="201">
        <v>15000</v>
      </c>
      <c r="C10" s="205">
        <v>17000</v>
      </c>
      <c r="D10" s="206" t="s">
        <v>8</v>
      </c>
    </row>
    <row r="11" spans="1:4" ht="15">
      <c r="A11" s="204">
        <v>1200</v>
      </c>
      <c r="B11" s="201">
        <v>15000</v>
      </c>
      <c r="C11" s="205">
        <v>17000</v>
      </c>
      <c r="D11" s="206" t="s">
        <v>8</v>
      </c>
    </row>
    <row r="12" spans="1:4" ht="15">
      <c r="A12" s="204" t="s">
        <v>74</v>
      </c>
      <c r="B12" s="201">
        <v>15000</v>
      </c>
      <c r="C12" s="205">
        <v>17000</v>
      </c>
      <c r="D12" s="206" t="s">
        <v>8</v>
      </c>
    </row>
    <row r="13" spans="1:4" ht="15">
      <c r="A13" s="204" t="s">
        <v>74</v>
      </c>
      <c r="B13" s="201">
        <v>15000</v>
      </c>
      <c r="C13" s="205">
        <v>17000</v>
      </c>
      <c r="D13" s="206" t="s">
        <v>8</v>
      </c>
    </row>
    <row r="14" spans="1:4" ht="15">
      <c r="A14" s="204">
        <v>2400</v>
      </c>
      <c r="B14" s="201">
        <v>15000</v>
      </c>
      <c r="C14" s="205">
        <v>17000</v>
      </c>
      <c r="D14" s="206" t="s">
        <v>8</v>
      </c>
    </row>
    <row r="15" spans="1:4" ht="15">
      <c r="A15" s="204" t="s">
        <v>74</v>
      </c>
      <c r="B15" s="201">
        <v>18000</v>
      </c>
      <c r="C15" s="205">
        <v>21000</v>
      </c>
      <c r="D15" s="206" t="s">
        <v>8</v>
      </c>
    </row>
    <row r="16" spans="1:4" ht="15">
      <c r="A16" s="204">
        <v>3200</v>
      </c>
      <c r="B16" s="201">
        <v>18000</v>
      </c>
      <c r="C16" s="205">
        <v>21000</v>
      </c>
      <c r="D16" s="206" t="s">
        <v>8</v>
      </c>
    </row>
    <row r="17" spans="1:4" ht="15">
      <c r="A17" s="204" t="s">
        <v>74</v>
      </c>
      <c r="B17" s="201">
        <v>18000</v>
      </c>
      <c r="C17" s="205">
        <v>21000</v>
      </c>
      <c r="D17" s="206" t="s">
        <v>8</v>
      </c>
    </row>
    <row r="18" spans="1:4" ht="15">
      <c r="A18" s="204">
        <v>4500</v>
      </c>
      <c r="B18" s="201">
        <v>18000</v>
      </c>
      <c r="C18" s="205">
        <v>21000</v>
      </c>
      <c r="D18" s="206" t="s">
        <v>8</v>
      </c>
    </row>
    <row r="19" spans="1:4" ht="15">
      <c r="A19" s="204" t="s">
        <v>74</v>
      </c>
      <c r="B19" s="201">
        <v>18000</v>
      </c>
      <c r="C19" s="205">
        <v>21000</v>
      </c>
      <c r="D19" s="206" t="s">
        <v>8</v>
      </c>
    </row>
    <row r="20" spans="1:4" ht="15">
      <c r="A20" s="204">
        <v>5600</v>
      </c>
      <c r="B20" s="201">
        <v>30000</v>
      </c>
      <c r="C20" s="205">
        <v>35000</v>
      </c>
      <c r="D20" s="206" t="s">
        <v>8</v>
      </c>
    </row>
    <row r="21" spans="1:4" ht="15">
      <c r="A21" s="204" t="s">
        <v>74</v>
      </c>
      <c r="B21" s="201">
        <v>30000</v>
      </c>
      <c r="C21" s="205">
        <v>35000</v>
      </c>
      <c r="D21" s="206" t="s">
        <v>8</v>
      </c>
    </row>
    <row r="22" spans="1:4" ht="15">
      <c r="A22" s="204" t="s">
        <v>74</v>
      </c>
      <c r="B22" s="201">
        <v>40000</v>
      </c>
      <c r="C22" s="205">
        <v>45000</v>
      </c>
      <c r="D22" s="206" t="s">
        <v>8</v>
      </c>
    </row>
    <row r="23" spans="1:4" ht="15">
      <c r="A23" s="200" t="s">
        <v>74</v>
      </c>
      <c r="B23" s="201">
        <v>40000</v>
      </c>
      <c r="C23" s="205">
        <v>45000</v>
      </c>
      <c r="D23" s="206" t="s">
        <v>8</v>
      </c>
    </row>
    <row r="24" spans="1:4" ht="15">
      <c r="A24" s="200" t="s">
        <v>74</v>
      </c>
      <c r="B24" s="201">
        <v>40000</v>
      </c>
      <c r="C24" s="207">
        <v>45000</v>
      </c>
      <c r="D24" s="208" t="s">
        <v>8</v>
      </c>
    </row>
    <row r="26" spans="1:5" ht="15">
      <c r="A26" s="192" t="s">
        <v>498</v>
      </c>
      <c r="B26" s="192"/>
      <c r="C26" s="192"/>
      <c r="D26" s="142"/>
      <c r="E26" s="142"/>
    </row>
    <row r="27" ht="15">
      <c r="A27" s="136" t="s">
        <v>499</v>
      </c>
    </row>
    <row r="28" ht="15">
      <c r="A28" s="136" t="s">
        <v>500</v>
      </c>
    </row>
    <row r="29" ht="15">
      <c r="A29" s="136" t="s">
        <v>501</v>
      </c>
    </row>
  </sheetData>
  <sheetProtection password="EDA9" sheet="1"/>
  <mergeCells count="3">
    <mergeCell ref="A1:A3"/>
    <mergeCell ref="B1:D3"/>
    <mergeCell ref="A26:C26"/>
  </mergeCells>
  <printOptions/>
  <pageMargins left="0.25" right="0.25" top="0.75" bottom="0.75" header="0.3" footer="0.3"/>
  <pageSetup fitToHeight="1" fitToWidth="1"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9.57421875" style="0" bestFit="1" customWidth="1"/>
    <col min="3" max="3" width="5.57421875" style="0" customWidth="1"/>
  </cols>
  <sheetData>
    <row r="1" spans="1:3" ht="15">
      <c r="A1" s="198" t="s">
        <v>15</v>
      </c>
      <c r="B1" s="199" t="s">
        <v>94</v>
      </c>
      <c r="C1" s="199"/>
    </row>
    <row r="2" spans="1:3" ht="15">
      <c r="A2" s="198"/>
      <c r="B2" s="146" t="s">
        <v>95</v>
      </c>
      <c r="C2" s="146" t="s">
        <v>17</v>
      </c>
    </row>
    <row r="3" spans="1:3" ht="15">
      <c r="A3" s="87" t="s">
        <v>503</v>
      </c>
      <c r="B3" s="71"/>
      <c r="C3" s="71"/>
    </row>
    <row r="4" spans="1:3" ht="15">
      <c r="A4" s="147" t="s">
        <v>504</v>
      </c>
      <c r="B4" s="69"/>
      <c r="C4" s="69"/>
    </row>
    <row r="5" spans="1:3" ht="15">
      <c r="A5" s="88" t="s">
        <v>505</v>
      </c>
      <c r="B5" s="67">
        <v>273</v>
      </c>
      <c r="C5" s="67" t="s">
        <v>23</v>
      </c>
    </row>
    <row r="6" spans="1:3" ht="15">
      <c r="A6" s="88" t="s">
        <v>506</v>
      </c>
      <c r="B6" s="67">
        <v>483</v>
      </c>
      <c r="C6" s="67" t="s">
        <v>23</v>
      </c>
    </row>
    <row r="7" spans="1:3" ht="15">
      <c r="A7" s="88" t="s">
        <v>507</v>
      </c>
      <c r="B7" s="67">
        <v>1002</v>
      </c>
      <c r="C7" s="67" t="s">
        <v>23</v>
      </c>
    </row>
    <row r="8" spans="1:3" ht="15">
      <c r="A8" s="88" t="s">
        <v>508</v>
      </c>
      <c r="B8" s="67">
        <v>170</v>
      </c>
      <c r="C8" s="67" t="s">
        <v>23</v>
      </c>
    </row>
    <row r="9" spans="1:3" ht="15">
      <c r="A9" s="88" t="s">
        <v>509</v>
      </c>
      <c r="B9" s="67">
        <v>264</v>
      </c>
      <c r="C9" s="67" t="s">
        <v>23</v>
      </c>
    </row>
    <row r="10" spans="1:3" ht="15">
      <c r="A10" s="88" t="s">
        <v>510</v>
      </c>
      <c r="B10" s="67">
        <v>635</v>
      </c>
      <c r="C10" s="67" t="s">
        <v>23</v>
      </c>
    </row>
    <row r="11" spans="1:3" ht="15">
      <c r="A11" s="88" t="s">
        <v>511</v>
      </c>
      <c r="B11" s="67">
        <v>988</v>
      </c>
      <c r="C11" s="67" t="s">
        <v>23</v>
      </c>
    </row>
    <row r="12" spans="1:3" ht="15">
      <c r="A12" s="147" t="s">
        <v>512</v>
      </c>
      <c r="B12" s="69"/>
      <c r="C12" s="69"/>
    </row>
    <row r="13" spans="1:3" ht="15">
      <c r="A13" s="88" t="s">
        <v>513</v>
      </c>
      <c r="B13" s="67">
        <v>6445</v>
      </c>
      <c r="C13" s="67" t="s">
        <v>23</v>
      </c>
    </row>
    <row r="14" spans="1:3" ht="15">
      <c r="A14" s="88" t="s">
        <v>514</v>
      </c>
      <c r="B14" s="67">
        <v>5258</v>
      </c>
      <c r="C14" s="67" t="s">
        <v>23</v>
      </c>
    </row>
    <row r="15" spans="1:3" ht="15">
      <c r="A15" s="88" t="s">
        <v>515</v>
      </c>
      <c r="B15" s="67">
        <v>12605</v>
      </c>
      <c r="C15" s="67" t="s">
        <v>23</v>
      </c>
    </row>
    <row r="16" spans="1:3" ht="15">
      <c r="A16" s="88" t="s">
        <v>516</v>
      </c>
      <c r="B16" s="67">
        <v>15458</v>
      </c>
      <c r="C16" s="67" t="s">
        <v>23</v>
      </c>
    </row>
    <row r="17" spans="1:3" ht="15">
      <c r="A17" s="88" t="s">
        <v>517</v>
      </c>
      <c r="B17" s="67">
        <v>30279</v>
      </c>
      <c r="C17" s="67" t="s">
        <v>23</v>
      </c>
    </row>
    <row r="18" spans="1:3" ht="15">
      <c r="A18" s="88" t="s">
        <v>518</v>
      </c>
      <c r="B18" s="67">
        <v>21369</v>
      </c>
      <c r="C18" s="67" t="s">
        <v>23</v>
      </c>
    </row>
    <row r="19" spans="1:3" ht="15">
      <c r="A19" s="87" t="s">
        <v>519</v>
      </c>
      <c r="B19" s="71"/>
      <c r="C19" s="71"/>
    </row>
    <row r="20" spans="1:3" ht="15">
      <c r="A20" s="148" t="s">
        <v>520</v>
      </c>
      <c r="B20" s="149">
        <v>3640</v>
      </c>
      <c r="C20" s="150" t="s">
        <v>23</v>
      </c>
    </row>
    <row r="21" spans="1:3" ht="15">
      <c r="A21" s="148" t="s">
        <v>521</v>
      </c>
      <c r="B21" s="149">
        <v>3830</v>
      </c>
      <c r="C21" s="150" t="s">
        <v>23</v>
      </c>
    </row>
    <row r="22" spans="1:3" ht="15">
      <c r="A22" s="148" t="s">
        <v>522</v>
      </c>
      <c r="B22" s="150">
        <v>6070</v>
      </c>
      <c r="C22" s="150" t="s">
        <v>23</v>
      </c>
    </row>
    <row r="23" spans="1:3" ht="15">
      <c r="A23" s="148" t="s">
        <v>523</v>
      </c>
      <c r="B23" s="150">
        <v>7252</v>
      </c>
      <c r="C23" s="150" t="s">
        <v>23</v>
      </c>
    </row>
    <row r="24" spans="1:3" ht="15">
      <c r="A24" s="148" t="s">
        <v>524</v>
      </c>
      <c r="B24" s="150">
        <v>9957</v>
      </c>
      <c r="C24" s="150" t="s">
        <v>23</v>
      </c>
    </row>
    <row r="25" spans="1:3" ht="15">
      <c r="A25" s="148" t="s">
        <v>525</v>
      </c>
      <c r="B25" s="150">
        <v>13241</v>
      </c>
      <c r="C25" s="150" t="s">
        <v>23</v>
      </c>
    </row>
    <row r="26" spans="1:3" ht="15">
      <c r="A26" s="148" t="s">
        <v>526</v>
      </c>
      <c r="B26" s="150">
        <v>15900</v>
      </c>
      <c r="C26" s="150" t="s">
        <v>23</v>
      </c>
    </row>
    <row r="27" spans="1:3" ht="15">
      <c r="A27" s="148" t="s">
        <v>527</v>
      </c>
      <c r="B27" s="150">
        <v>34000</v>
      </c>
      <c r="C27" s="150" t="s">
        <v>23</v>
      </c>
    </row>
    <row r="28" spans="1:3" ht="15">
      <c r="A28" s="148" t="s">
        <v>528</v>
      </c>
      <c r="B28" s="150">
        <v>52960</v>
      </c>
      <c r="C28" s="150" t="s">
        <v>23</v>
      </c>
    </row>
    <row r="29" spans="1:3" ht="15">
      <c r="A29" s="148" t="s">
        <v>529</v>
      </c>
      <c r="B29" s="150">
        <v>53308</v>
      </c>
      <c r="C29" s="150" t="s">
        <v>23</v>
      </c>
    </row>
    <row r="30" spans="1:3" ht="15">
      <c r="A30" s="148" t="s">
        <v>530</v>
      </c>
      <c r="B30" s="150">
        <v>82000</v>
      </c>
      <c r="C30" s="150" t="s">
        <v>23</v>
      </c>
    </row>
    <row r="31" spans="1:3" ht="15">
      <c r="A31" s="148" t="s">
        <v>531</v>
      </c>
      <c r="B31" s="150">
        <v>420000</v>
      </c>
      <c r="C31" s="150" t="s">
        <v>23</v>
      </c>
    </row>
    <row r="32" spans="1:3" ht="15">
      <c r="A32" s="88" t="s">
        <v>532</v>
      </c>
      <c r="B32" s="67">
        <v>4851</v>
      </c>
      <c r="C32" s="67" t="s">
        <v>23</v>
      </c>
    </row>
    <row r="34" spans="1:2" ht="15">
      <c r="A34" s="184" t="s">
        <v>498</v>
      </c>
      <c r="B34" s="184"/>
    </row>
    <row r="35" ht="15">
      <c r="A35" s="136" t="s">
        <v>499</v>
      </c>
    </row>
    <row r="36" ht="15">
      <c r="A36" s="136" t="s">
        <v>500</v>
      </c>
    </row>
    <row r="37" ht="15">
      <c r="A37" s="136" t="s">
        <v>501</v>
      </c>
    </row>
  </sheetData>
  <sheetProtection password="EDA9" sheet="1"/>
  <mergeCells count="3">
    <mergeCell ref="A1:A2"/>
    <mergeCell ref="B1:C1"/>
    <mergeCell ref="A34:B3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9.28125" style="0" customWidth="1"/>
  </cols>
  <sheetData>
    <row r="1" spans="1:3" ht="22.5">
      <c r="A1" s="86" t="s">
        <v>15</v>
      </c>
      <c r="B1" s="91" t="s">
        <v>94</v>
      </c>
      <c r="C1" s="61"/>
    </row>
    <row r="2" spans="1:3" ht="15">
      <c r="A2" s="86"/>
      <c r="B2" s="91" t="s">
        <v>95</v>
      </c>
      <c r="C2" s="61" t="s">
        <v>17</v>
      </c>
    </row>
    <row r="3" spans="1:3" ht="15">
      <c r="A3" s="87" t="s">
        <v>471</v>
      </c>
      <c r="B3" s="71"/>
      <c r="C3" s="71"/>
    </row>
    <row r="4" spans="1:3" ht="15">
      <c r="A4" s="88" t="s">
        <v>472</v>
      </c>
      <c r="B4" s="67">
        <v>1778</v>
      </c>
      <c r="C4" s="67" t="s">
        <v>23</v>
      </c>
    </row>
    <row r="5" spans="1:3" ht="15">
      <c r="A5" s="88" t="s">
        <v>473</v>
      </c>
      <c r="B5" s="67">
        <v>1257</v>
      </c>
      <c r="C5" s="67" t="s">
        <v>23</v>
      </c>
    </row>
    <row r="6" spans="1:3" ht="15">
      <c r="A6" s="88" t="s">
        <v>474</v>
      </c>
      <c r="B6" s="67">
        <v>1397</v>
      </c>
      <c r="C6" s="67" t="s">
        <v>23</v>
      </c>
    </row>
    <row r="7" spans="1:3" ht="15">
      <c r="A7" s="88" t="s">
        <v>475</v>
      </c>
      <c r="B7" s="67">
        <v>1143</v>
      </c>
      <c r="C7" s="67" t="s">
        <v>23</v>
      </c>
    </row>
    <row r="8" spans="1:3" ht="15">
      <c r="A8" s="88" t="s">
        <v>476</v>
      </c>
      <c r="B8" s="67">
        <v>1422</v>
      </c>
      <c r="C8" s="67" t="s">
        <v>23</v>
      </c>
    </row>
    <row r="9" spans="1:3" ht="15">
      <c r="A9" s="88" t="s">
        <v>477</v>
      </c>
      <c r="B9" s="67">
        <v>591</v>
      </c>
      <c r="C9" s="67" t="s">
        <v>23</v>
      </c>
    </row>
    <row r="10" spans="1:3" ht="15">
      <c r="A10" s="88" t="s">
        <v>478</v>
      </c>
      <c r="B10" s="67">
        <v>738</v>
      </c>
      <c r="C10" s="67" t="s">
        <v>23</v>
      </c>
    </row>
    <row r="11" spans="1:3" ht="15">
      <c r="A11" s="88" t="s">
        <v>479</v>
      </c>
      <c r="B11" s="67">
        <v>1799</v>
      </c>
      <c r="C11" s="67" t="s">
        <v>23</v>
      </c>
    </row>
    <row r="12" spans="1:3" ht="15">
      <c r="A12" s="88" t="s">
        <v>480</v>
      </c>
      <c r="B12" s="67">
        <v>527</v>
      </c>
      <c r="C12" s="67" t="s">
        <v>23</v>
      </c>
    </row>
    <row r="13" spans="1:3" ht="15">
      <c r="A13" s="88" t="s">
        <v>481</v>
      </c>
      <c r="B13" s="67">
        <v>1067</v>
      </c>
      <c r="C13" s="67" t="s">
        <v>23</v>
      </c>
    </row>
    <row r="15" spans="1:3" ht="15">
      <c r="A15" s="184" t="s">
        <v>498</v>
      </c>
      <c r="B15" s="184"/>
      <c r="C15" s="144"/>
    </row>
    <row r="16" spans="1:2" ht="15">
      <c r="A16" s="136" t="s">
        <v>499</v>
      </c>
      <c r="B16" s="137"/>
    </row>
    <row r="17" spans="1:2" ht="15">
      <c r="A17" s="136" t="s">
        <v>500</v>
      </c>
      <c r="B17" s="138"/>
    </row>
    <row r="18" spans="1:2" ht="15">
      <c r="A18" s="136" t="s">
        <v>501</v>
      </c>
      <c r="B18" s="139"/>
    </row>
  </sheetData>
  <sheetProtection password="EDA9" sheet="1"/>
  <mergeCells count="1">
    <mergeCell ref="A15:B15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H1" sqref="H1:J1"/>
    </sheetView>
  </sheetViews>
  <sheetFormatPr defaultColWidth="9.140625" defaultRowHeight="15"/>
  <sheetData>
    <row r="1" spans="1:28" ht="15">
      <c r="A1" s="34"/>
      <c r="B1" s="176" t="s">
        <v>56</v>
      </c>
      <c r="C1" s="176"/>
      <c r="D1" s="176"/>
      <c r="E1" s="176" t="s">
        <v>57</v>
      </c>
      <c r="F1" s="176"/>
      <c r="G1" s="176"/>
      <c r="H1" s="176" t="s">
        <v>58</v>
      </c>
      <c r="I1" s="176"/>
      <c r="J1" s="176"/>
      <c r="K1" s="176" t="s">
        <v>59</v>
      </c>
      <c r="L1" s="176"/>
      <c r="M1" s="176"/>
      <c r="N1" s="176" t="s">
        <v>60</v>
      </c>
      <c r="O1" s="176"/>
      <c r="P1" s="176"/>
      <c r="Q1" s="176" t="s">
        <v>61</v>
      </c>
      <c r="R1" s="176"/>
      <c r="S1" s="176"/>
      <c r="T1" s="176" t="s">
        <v>62</v>
      </c>
      <c r="U1" s="176"/>
      <c r="V1" s="176"/>
      <c r="W1" s="176" t="s">
        <v>63</v>
      </c>
      <c r="X1" s="176"/>
      <c r="Y1" s="176"/>
      <c r="Z1" s="176" t="s">
        <v>64</v>
      </c>
      <c r="AA1" s="176"/>
      <c r="AB1" s="176"/>
    </row>
    <row r="2" spans="1:28" ht="15">
      <c r="A2" s="34"/>
      <c r="B2" s="170" t="s">
        <v>65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</row>
    <row r="3" spans="1:28" ht="15">
      <c r="A3" s="35" t="s">
        <v>66</v>
      </c>
      <c r="B3" s="170" t="s">
        <v>67</v>
      </c>
      <c r="C3" s="171"/>
      <c r="D3" s="172"/>
      <c r="E3" s="170" t="s">
        <v>68</v>
      </c>
      <c r="F3" s="171"/>
      <c r="G3" s="172"/>
      <c r="H3" s="170" t="s">
        <v>69</v>
      </c>
      <c r="I3" s="171"/>
      <c r="J3" s="172"/>
      <c r="K3" s="170" t="s">
        <v>70</v>
      </c>
      <c r="L3" s="171"/>
      <c r="M3" s="172"/>
      <c r="N3" s="170" t="s">
        <v>71</v>
      </c>
      <c r="O3" s="171"/>
      <c r="P3" s="172"/>
      <c r="Q3" s="170" t="s">
        <v>72</v>
      </c>
      <c r="R3" s="171"/>
      <c r="S3" s="172"/>
      <c r="T3" s="170" t="s">
        <v>73</v>
      </c>
      <c r="U3" s="171"/>
      <c r="V3" s="172"/>
      <c r="W3" s="170" t="s">
        <v>74</v>
      </c>
      <c r="X3" s="171"/>
      <c r="Y3" s="172"/>
      <c r="Z3" s="170" t="s">
        <v>74</v>
      </c>
      <c r="AA3" s="171"/>
      <c r="AB3" s="172"/>
    </row>
    <row r="4" spans="1:28" ht="15">
      <c r="A4" s="35" t="s">
        <v>75</v>
      </c>
      <c r="B4" s="170" t="s">
        <v>76</v>
      </c>
      <c r="C4" s="171"/>
      <c r="D4" s="172"/>
      <c r="E4" s="170" t="s">
        <v>67</v>
      </c>
      <c r="F4" s="171"/>
      <c r="G4" s="172"/>
      <c r="H4" s="170" t="s">
        <v>68</v>
      </c>
      <c r="I4" s="171"/>
      <c r="J4" s="172"/>
      <c r="K4" s="170" t="s">
        <v>69</v>
      </c>
      <c r="L4" s="171"/>
      <c r="M4" s="172"/>
      <c r="N4" s="170" t="s">
        <v>77</v>
      </c>
      <c r="O4" s="171"/>
      <c r="P4" s="172"/>
      <c r="Q4" s="170" t="s">
        <v>70</v>
      </c>
      <c r="R4" s="171"/>
      <c r="S4" s="172"/>
      <c r="T4" s="170" t="s">
        <v>72</v>
      </c>
      <c r="U4" s="171"/>
      <c r="V4" s="172"/>
      <c r="W4" s="170" t="s">
        <v>73</v>
      </c>
      <c r="X4" s="171"/>
      <c r="Y4" s="172"/>
      <c r="Z4" s="170" t="s">
        <v>78</v>
      </c>
      <c r="AA4" s="171"/>
      <c r="AB4" s="172"/>
    </row>
    <row r="5" spans="1:28" ht="23.25">
      <c r="A5" s="36" t="s">
        <v>79</v>
      </c>
      <c r="B5" s="37" t="s">
        <v>80</v>
      </c>
      <c r="C5" s="36" t="s">
        <v>81</v>
      </c>
      <c r="D5" s="36" t="s">
        <v>82</v>
      </c>
      <c r="E5" s="37" t="s">
        <v>80</v>
      </c>
      <c r="F5" s="37" t="s">
        <v>81</v>
      </c>
      <c r="G5" s="37" t="s">
        <v>82</v>
      </c>
      <c r="H5" s="37" t="s">
        <v>80</v>
      </c>
      <c r="I5" s="37" t="s">
        <v>81</v>
      </c>
      <c r="J5" s="37" t="s">
        <v>82</v>
      </c>
      <c r="K5" s="37" t="s">
        <v>80</v>
      </c>
      <c r="L5" s="37" t="s">
        <v>81</v>
      </c>
      <c r="M5" s="37" t="s">
        <v>82</v>
      </c>
      <c r="N5" s="37" t="s">
        <v>80</v>
      </c>
      <c r="O5" s="37" t="s">
        <v>81</v>
      </c>
      <c r="P5" s="37" t="s">
        <v>82</v>
      </c>
      <c r="Q5" s="37" t="s">
        <v>80</v>
      </c>
      <c r="R5" s="37" t="s">
        <v>81</v>
      </c>
      <c r="S5" s="37" t="s">
        <v>82</v>
      </c>
      <c r="T5" s="37" t="s">
        <v>80</v>
      </c>
      <c r="U5" s="37" t="s">
        <v>81</v>
      </c>
      <c r="V5" s="37" t="s">
        <v>82</v>
      </c>
      <c r="W5" s="37" t="s">
        <v>80</v>
      </c>
      <c r="X5" s="37" t="s">
        <v>81</v>
      </c>
      <c r="Y5" s="37" t="s">
        <v>82</v>
      </c>
      <c r="Z5" s="37" t="s">
        <v>80</v>
      </c>
      <c r="AA5" s="37" t="s">
        <v>81</v>
      </c>
      <c r="AB5" s="37" t="s">
        <v>82</v>
      </c>
    </row>
    <row r="6" spans="1:28" ht="15">
      <c r="A6" s="38">
        <v>20</v>
      </c>
      <c r="B6" s="39">
        <v>0.132</v>
      </c>
      <c r="C6" s="40">
        <v>2.3</v>
      </c>
      <c r="D6" s="41">
        <f>B6*140</f>
        <v>18.48</v>
      </c>
      <c r="E6" s="39">
        <v>0.116</v>
      </c>
      <c r="F6" s="40">
        <v>2</v>
      </c>
      <c r="G6" s="41">
        <f>E6*140</f>
        <v>16.240000000000002</v>
      </c>
      <c r="H6" s="39" t="s">
        <v>74</v>
      </c>
      <c r="I6" s="40" t="s">
        <v>74</v>
      </c>
      <c r="J6" s="38" t="s">
        <v>74</v>
      </c>
      <c r="K6" s="39" t="s">
        <v>74</v>
      </c>
      <c r="L6" s="40" t="s">
        <v>74</v>
      </c>
      <c r="M6" s="38" t="s">
        <v>74</v>
      </c>
      <c r="N6" s="39" t="s">
        <v>74</v>
      </c>
      <c r="O6" s="40" t="s">
        <v>74</v>
      </c>
      <c r="P6" s="38" t="s">
        <v>74</v>
      </c>
      <c r="Q6" s="39" t="s">
        <v>74</v>
      </c>
      <c r="R6" s="40" t="s">
        <v>74</v>
      </c>
      <c r="S6" s="38" t="s">
        <v>74</v>
      </c>
      <c r="T6" s="39" t="s">
        <v>74</v>
      </c>
      <c r="U6" s="40" t="s">
        <v>74</v>
      </c>
      <c r="V6" s="38" t="s">
        <v>74</v>
      </c>
      <c r="W6" s="39" t="s">
        <v>74</v>
      </c>
      <c r="X6" s="40" t="s">
        <v>74</v>
      </c>
      <c r="Y6" s="38" t="s">
        <v>74</v>
      </c>
      <c r="Z6" s="39" t="s">
        <v>74</v>
      </c>
      <c r="AA6" s="40" t="s">
        <v>74</v>
      </c>
      <c r="AB6" s="38" t="s">
        <v>74</v>
      </c>
    </row>
    <row r="7" spans="1:28" ht="15">
      <c r="A7" s="38">
        <v>25</v>
      </c>
      <c r="B7" s="39">
        <v>0.198</v>
      </c>
      <c r="C7" s="40">
        <v>2.8</v>
      </c>
      <c r="D7" s="41">
        <f>B7*140</f>
        <v>27.720000000000002</v>
      </c>
      <c r="E7" s="39">
        <v>0.169</v>
      </c>
      <c r="F7" s="40">
        <v>2.3</v>
      </c>
      <c r="G7" s="41">
        <f>E7*140</f>
        <v>23.66</v>
      </c>
      <c r="H7" s="39">
        <v>0.148</v>
      </c>
      <c r="I7" s="40">
        <v>2</v>
      </c>
      <c r="J7" s="41" t="s">
        <v>74</v>
      </c>
      <c r="K7" s="39" t="s">
        <v>74</v>
      </c>
      <c r="L7" s="40" t="s">
        <v>74</v>
      </c>
      <c r="M7" s="38" t="s">
        <v>74</v>
      </c>
      <c r="N7" s="39" t="s">
        <v>74</v>
      </c>
      <c r="O7" s="40" t="s">
        <v>74</v>
      </c>
      <c r="P7" s="41" t="s">
        <v>74</v>
      </c>
      <c r="Q7" s="39" t="s">
        <v>74</v>
      </c>
      <c r="R7" s="40" t="s">
        <v>74</v>
      </c>
      <c r="S7" s="38" t="s">
        <v>74</v>
      </c>
      <c r="T7" s="39" t="s">
        <v>74</v>
      </c>
      <c r="U7" s="40" t="s">
        <v>74</v>
      </c>
      <c r="V7" s="38" t="s">
        <v>74</v>
      </c>
      <c r="W7" s="39" t="s">
        <v>74</v>
      </c>
      <c r="X7" s="40" t="s">
        <v>74</v>
      </c>
      <c r="Y7" s="38" t="s">
        <v>74</v>
      </c>
      <c r="Z7" s="39" t="s">
        <v>74</v>
      </c>
      <c r="AA7" s="40" t="s">
        <v>74</v>
      </c>
      <c r="AB7" s="38" t="s">
        <v>74</v>
      </c>
    </row>
    <row r="8" spans="1:28" ht="15">
      <c r="A8" s="38">
        <v>32</v>
      </c>
      <c r="B8" s="39">
        <v>0.325</v>
      </c>
      <c r="C8" s="40">
        <v>3.6</v>
      </c>
      <c r="D8" s="41">
        <f aca="true" t="shared" si="0" ref="D8:D29">B8*140</f>
        <v>45.5</v>
      </c>
      <c r="E8" s="39">
        <v>0.277</v>
      </c>
      <c r="F8" s="40">
        <v>3</v>
      </c>
      <c r="G8" s="41">
        <f aca="true" t="shared" si="1" ref="G8:G31">E8*140</f>
        <v>38.78</v>
      </c>
      <c r="H8" s="39">
        <v>0.299</v>
      </c>
      <c r="I8" s="40">
        <v>2.4</v>
      </c>
      <c r="J8" s="41">
        <f>H8*140</f>
        <v>41.86</v>
      </c>
      <c r="K8" s="39">
        <v>0.193</v>
      </c>
      <c r="L8" s="40">
        <v>2</v>
      </c>
      <c r="M8" s="38" t="s">
        <v>74</v>
      </c>
      <c r="N8" s="39" t="s">
        <v>74</v>
      </c>
      <c r="O8" s="40" t="s">
        <v>74</v>
      </c>
      <c r="P8" s="41" t="s">
        <v>74</v>
      </c>
      <c r="Q8" s="39" t="s">
        <v>74</v>
      </c>
      <c r="R8" s="40" t="s">
        <v>74</v>
      </c>
      <c r="S8" s="38" t="s">
        <v>74</v>
      </c>
      <c r="T8" s="39" t="s">
        <v>74</v>
      </c>
      <c r="U8" s="40" t="s">
        <v>74</v>
      </c>
      <c r="V8" s="38" t="s">
        <v>74</v>
      </c>
      <c r="W8" s="39" t="s">
        <v>74</v>
      </c>
      <c r="X8" s="40" t="s">
        <v>74</v>
      </c>
      <c r="Y8" s="38" t="s">
        <v>74</v>
      </c>
      <c r="Z8" s="39" t="s">
        <v>74</v>
      </c>
      <c r="AA8" s="40" t="s">
        <v>74</v>
      </c>
      <c r="AB8" s="38" t="s">
        <v>74</v>
      </c>
    </row>
    <row r="9" spans="1:28" ht="15">
      <c r="A9" s="41">
        <v>40</v>
      </c>
      <c r="B9" s="39">
        <v>0.507</v>
      </c>
      <c r="C9" s="40">
        <v>4.5</v>
      </c>
      <c r="D9" s="41">
        <f t="shared" si="0"/>
        <v>70.98</v>
      </c>
      <c r="E9" s="39">
        <v>0.427</v>
      </c>
      <c r="F9" s="40">
        <v>3.7</v>
      </c>
      <c r="G9" s="41">
        <f t="shared" si="1"/>
        <v>59.78</v>
      </c>
      <c r="H9" s="39">
        <v>0.353</v>
      </c>
      <c r="I9" s="40">
        <v>3</v>
      </c>
      <c r="J9" s="41">
        <f>H9*140</f>
        <v>49.419999999999995</v>
      </c>
      <c r="K9" s="39">
        <v>0.292</v>
      </c>
      <c r="L9" s="40">
        <v>2.4</v>
      </c>
      <c r="M9" s="41">
        <f>K9*140</f>
        <v>40.879999999999995</v>
      </c>
      <c r="N9" s="39">
        <v>0.281</v>
      </c>
      <c r="O9" s="40">
        <v>2.3</v>
      </c>
      <c r="P9" s="41">
        <f>N9*140</f>
        <v>39.34</v>
      </c>
      <c r="Q9" s="39">
        <v>0.244</v>
      </c>
      <c r="R9" s="40">
        <v>2</v>
      </c>
      <c r="S9" s="41">
        <f>Q9*140</f>
        <v>34.16</v>
      </c>
      <c r="T9" s="39" t="s">
        <v>74</v>
      </c>
      <c r="U9" s="40" t="s">
        <v>74</v>
      </c>
      <c r="V9" s="41" t="s">
        <v>74</v>
      </c>
      <c r="W9" s="39" t="s">
        <v>74</v>
      </c>
      <c r="X9" s="40" t="s">
        <v>74</v>
      </c>
      <c r="Y9" s="41" t="s">
        <v>74</v>
      </c>
      <c r="Z9" s="39" t="s">
        <v>74</v>
      </c>
      <c r="AA9" s="40" t="s">
        <v>74</v>
      </c>
      <c r="AB9" s="41" t="s">
        <v>74</v>
      </c>
    </row>
    <row r="10" spans="1:28" ht="15">
      <c r="A10" s="41">
        <v>50</v>
      </c>
      <c r="B10" s="39">
        <v>0.786</v>
      </c>
      <c r="C10" s="40">
        <v>5.6</v>
      </c>
      <c r="D10" s="41">
        <f t="shared" si="0"/>
        <v>110.04</v>
      </c>
      <c r="E10" s="39">
        <v>0.663</v>
      </c>
      <c r="F10" s="40">
        <v>4.6</v>
      </c>
      <c r="G10" s="41">
        <f t="shared" si="1"/>
        <v>92.82000000000001</v>
      </c>
      <c r="H10" s="39">
        <v>0.545</v>
      </c>
      <c r="I10" s="40">
        <v>3.7</v>
      </c>
      <c r="J10" s="41">
        <f aca="true" t="shared" si="2" ref="J10:J33">H10*140</f>
        <v>76.30000000000001</v>
      </c>
      <c r="K10" s="39">
        <v>0.449</v>
      </c>
      <c r="L10" s="40">
        <v>3</v>
      </c>
      <c r="M10" s="41">
        <f>K10*140</f>
        <v>62.86</v>
      </c>
      <c r="N10" s="39">
        <v>0.436</v>
      </c>
      <c r="O10" s="40">
        <v>2.9</v>
      </c>
      <c r="P10" s="41">
        <f>N10*140</f>
        <v>61.04</v>
      </c>
      <c r="Q10" s="39">
        <v>0.369</v>
      </c>
      <c r="R10" s="40">
        <v>2.4</v>
      </c>
      <c r="S10" s="41">
        <f>Q10*140</f>
        <v>51.66</v>
      </c>
      <c r="T10" s="39">
        <v>0.308</v>
      </c>
      <c r="U10" s="40">
        <v>2</v>
      </c>
      <c r="V10" s="41">
        <f>T10*140</f>
        <v>43.12</v>
      </c>
      <c r="W10" s="39" t="s">
        <v>74</v>
      </c>
      <c r="X10" s="40" t="s">
        <v>74</v>
      </c>
      <c r="Y10" s="41" t="s">
        <v>74</v>
      </c>
      <c r="Z10" s="39" t="s">
        <v>74</v>
      </c>
      <c r="AA10" s="40" t="s">
        <v>74</v>
      </c>
      <c r="AB10" s="41" t="s">
        <v>74</v>
      </c>
    </row>
    <row r="11" spans="1:28" ht="15">
      <c r="A11" s="41">
        <v>63</v>
      </c>
      <c r="B11" s="39">
        <v>1.25</v>
      </c>
      <c r="C11" s="40">
        <v>7.1</v>
      </c>
      <c r="D11" s="41">
        <f t="shared" si="0"/>
        <v>175</v>
      </c>
      <c r="E11" s="39">
        <v>1.05</v>
      </c>
      <c r="F11" s="40">
        <v>5.8</v>
      </c>
      <c r="G11" s="41">
        <f t="shared" si="1"/>
        <v>147</v>
      </c>
      <c r="H11" s="39">
        <v>0.869</v>
      </c>
      <c r="I11" s="40">
        <v>4.7</v>
      </c>
      <c r="J11" s="41">
        <f t="shared" si="2"/>
        <v>121.66</v>
      </c>
      <c r="K11" s="39">
        <v>0.715</v>
      </c>
      <c r="L11" s="40">
        <v>3.8</v>
      </c>
      <c r="M11" s="41">
        <f aca="true" t="shared" si="3" ref="M11:M33">K11*140</f>
        <v>100.1</v>
      </c>
      <c r="N11" s="39">
        <v>0.682</v>
      </c>
      <c r="O11" s="40">
        <v>3.6</v>
      </c>
      <c r="P11" s="41">
        <f aca="true" t="shared" si="4" ref="P11:P34">N11*140</f>
        <v>95.48</v>
      </c>
      <c r="Q11" s="39">
        <v>0.573</v>
      </c>
      <c r="R11" s="40">
        <v>3</v>
      </c>
      <c r="S11" s="41">
        <f aca="true" t="shared" si="5" ref="S11:S34">Q11*140</f>
        <v>80.22</v>
      </c>
      <c r="T11" s="39">
        <v>0.488</v>
      </c>
      <c r="U11" s="40">
        <v>2.5</v>
      </c>
      <c r="V11" s="41">
        <f>T11*140</f>
        <v>68.32</v>
      </c>
      <c r="W11" s="39">
        <v>0.392</v>
      </c>
      <c r="X11" s="40">
        <v>2</v>
      </c>
      <c r="Y11" s="41">
        <f>W11*140</f>
        <v>54.88</v>
      </c>
      <c r="Z11" s="39" t="s">
        <v>74</v>
      </c>
      <c r="AA11" s="40" t="s">
        <v>74</v>
      </c>
      <c r="AB11" s="41" t="s">
        <v>74</v>
      </c>
    </row>
    <row r="12" spans="1:28" ht="15">
      <c r="A12" s="41">
        <v>75</v>
      </c>
      <c r="B12" s="39">
        <v>1.76</v>
      </c>
      <c r="C12" s="40">
        <v>8.4</v>
      </c>
      <c r="D12" s="41">
        <f t="shared" si="0"/>
        <v>246.4</v>
      </c>
      <c r="E12" s="39">
        <v>1.46</v>
      </c>
      <c r="F12" s="40">
        <v>6.8</v>
      </c>
      <c r="G12" s="41">
        <f t="shared" si="1"/>
        <v>204.4</v>
      </c>
      <c r="H12" s="39">
        <v>1.23</v>
      </c>
      <c r="I12" s="40">
        <v>5.6</v>
      </c>
      <c r="J12" s="41">
        <f t="shared" si="2"/>
        <v>172.2</v>
      </c>
      <c r="K12" s="39">
        <v>1.01</v>
      </c>
      <c r="L12" s="40">
        <v>4.5</v>
      </c>
      <c r="M12" s="41">
        <f t="shared" si="3"/>
        <v>141.4</v>
      </c>
      <c r="N12" s="39">
        <v>0.97</v>
      </c>
      <c r="O12" s="40">
        <v>4.3</v>
      </c>
      <c r="P12" s="41">
        <f t="shared" si="4"/>
        <v>135.79999999999998</v>
      </c>
      <c r="Q12" s="39">
        <v>0.821</v>
      </c>
      <c r="R12" s="40">
        <v>3.6</v>
      </c>
      <c r="S12" s="41">
        <f t="shared" si="5"/>
        <v>114.94</v>
      </c>
      <c r="T12" s="39">
        <v>0.668</v>
      </c>
      <c r="U12" s="40">
        <v>2.9</v>
      </c>
      <c r="V12" s="41">
        <f>T12*140</f>
        <v>93.52000000000001</v>
      </c>
      <c r="W12" s="39">
        <v>0.543</v>
      </c>
      <c r="X12" s="40">
        <v>2.3</v>
      </c>
      <c r="Y12" s="41">
        <f>W12*140</f>
        <v>76.02000000000001</v>
      </c>
      <c r="Z12" s="39">
        <v>0.469</v>
      </c>
      <c r="AA12" s="40">
        <v>2</v>
      </c>
      <c r="AB12" s="41">
        <f>Z12*140</f>
        <v>65.66</v>
      </c>
    </row>
    <row r="13" spans="1:28" ht="15">
      <c r="A13" s="41">
        <v>90</v>
      </c>
      <c r="B13" s="39">
        <v>2.54</v>
      </c>
      <c r="C13" s="40">
        <v>10.1</v>
      </c>
      <c r="D13" s="41">
        <f t="shared" si="0"/>
        <v>355.6</v>
      </c>
      <c r="E13" s="39">
        <v>2.12</v>
      </c>
      <c r="F13" s="40">
        <v>8.2</v>
      </c>
      <c r="G13" s="41">
        <f t="shared" si="1"/>
        <v>296.8</v>
      </c>
      <c r="H13" s="39">
        <v>1.76</v>
      </c>
      <c r="I13" s="40">
        <v>6.7</v>
      </c>
      <c r="J13" s="41">
        <f t="shared" si="2"/>
        <v>246.4</v>
      </c>
      <c r="K13" s="39">
        <v>1.45</v>
      </c>
      <c r="L13" s="40">
        <v>5.4</v>
      </c>
      <c r="M13" s="41">
        <f t="shared" si="3"/>
        <v>203</v>
      </c>
      <c r="N13" s="39">
        <v>1.4</v>
      </c>
      <c r="O13" s="40">
        <v>5.1</v>
      </c>
      <c r="P13" s="41">
        <f t="shared" si="4"/>
        <v>196</v>
      </c>
      <c r="Q13" s="39">
        <v>1.18</v>
      </c>
      <c r="R13" s="40">
        <v>4.3</v>
      </c>
      <c r="S13" s="41">
        <f t="shared" si="5"/>
        <v>165.2</v>
      </c>
      <c r="T13" s="39">
        <v>0.969</v>
      </c>
      <c r="U13" s="40">
        <v>3.5</v>
      </c>
      <c r="V13" s="41">
        <f>T13*140</f>
        <v>135.66</v>
      </c>
      <c r="W13" s="39">
        <v>0.782</v>
      </c>
      <c r="X13" s="40">
        <v>2.8</v>
      </c>
      <c r="Y13" s="41">
        <f>W13*140</f>
        <v>109.48</v>
      </c>
      <c r="Z13" s="39">
        <v>0.63</v>
      </c>
      <c r="AA13" s="40">
        <v>2.2</v>
      </c>
      <c r="AB13" s="41">
        <f>Z13*140</f>
        <v>88.2</v>
      </c>
    </row>
    <row r="14" spans="1:28" ht="15">
      <c r="A14" s="41">
        <v>110</v>
      </c>
      <c r="B14" s="39">
        <v>3.78</v>
      </c>
      <c r="C14" s="40">
        <v>12.3</v>
      </c>
      <c r="D14" s="41">
        <f t="shared" si="0"/>
        <v>529.1999999999999</v>
      </c>
      <c r="E14" s="39">
        <v>3.14</v>
      </c>
      <c r="F14" s="40">
        <v>10</v>
      </c>
      <c r="G14" s="41">
        <f t="shared" si="1"/>
        <v>439.6</v>
      </c>
      <c r="H14" s="39">
        <v>2.61</v>
      </c>
      <c r="I14" s="40">
        <v>8.1</v>
      </c>
      <c r="J14" s="41">
        <f t="shared" si="2"/>
        <v>365.4</v>
      </c>
      <c r="K14" s="39">
        <v>2.16</v>
      </c>
      <c r="L14" s="40">
        <v>6.6</v>
      </c>
      <c r="M14" s="41">
        <f t="shared" si="3"/>
        <v>302.40000000000003</v>
      </c>
      <c r="N14" s="39">
        <v>2.07</v>
      </c>
      <c r="O14" s="40">
        <v>6.3</v>
      </c>
      <c r="P14" s="41">
        <f t="shared" si="4"/>
        <v>289.79999999999995</v>
      </c>
      <c r="Q14" s="39">
        <v>1.77</v>
      </c>
      <c r="R14" s="40">
        <v>5.3</v>
      </c>
      <c r="S14" s="41">
        <f t="shared" si="5"/>
        <v>247.8</v>
      </c>
      <c r="T14" s="39">
        <v>1.42</v>
      </c>
      <c r="U14" s="40">
        <v>4.2</v>
      </c>
      <c r="V14" s="41">
        <f aca="true" t="shared" si="6" ref="V14:V34">T14*140</f>
        <v>198.79999999999998</v>
      </c>
      <c r="W14" s="39">
        <v>1.16</v>
      </c>
      <c r="X14" s="40">
        <v>3.4</v>
      </c>
      <c r="Y14" s="41">
        <f aca="true" t="shared" si="7" ref="Y14:Y34">W14*140</f>
        <v>162.39999999999998</v>
      </c>
      <c r="Z14" s="39">
        <v>0.93</v>
      </c>
      <c r="AA14" s="40">
        <v>2.7</v>
      </c>
      <c r="AB14" s="41">
        <f aca="true" t="shared" si="8" ref="AB14:AB34">Z14*140</f>
        <v>130.20000000000002</v>
      </c>
    </row>
    <row r="15" spans="1:28" ht="15">
      <c r="A15" s="38">
        <v>125</v>
      </c>
      <c r="B15" s="39">
        <v>4.87</v>
      </c>
      <c r="C15" s="40">
        <v>14</v>
      </c>
      <c r="D15" s="38">
        <f t="shared" si="0"/>
        <v>681.8000000000001</v>
      </c>
      <c r="E15" s="39">
        <v>4.08</v>
      </c>
      <c r="F15" s="40">
        <v>11.4</v>
      </c>
      <c r="G15" s="38">
        <f t="shared" si="1"/>
        <v>571.2</v>
      </c>
      <c r="H15" s="39">
        <v>3.37</v>
      </c>
      <c r="I15" s="40">
        <v>9.2</v>
      </c>
      <c r="J15" s="38">
        <f t="shared" si="2"/>
        <v>471.8</v>
      </c>
      <c r="K15" s="39">
        <v>2.75</v>
      </c>
      <c r="L15" s="40">
        <v>7.4</v>
      </c>
      <c r="M15" s="38">
        <f t="shared" si="3"/>
        <v>385</v>
      </c>
      <c r="N15" s="39">
        <v>2.66</v>
      </c>
      <c r="O15" s="40">
        <v>7.1</v>
      </c>
      <c r="P15" s="41">
        <f t="shared" si="4"/>
        <v>372.40000000000003</v>
      </c>
      <c r="Q15" s="39">
        <v>2.26</v>
      </c>
      <c r="R15" s="40">
        <v>6</v>
      </c>
      <c r="S15" s="41">
        <f t="shared" si="5"/>
        <v>316.4</v>
      </c>
      <c r="T15" s="39">
        <v>1.83</v>
      </c>
      <c r="U15" s="40">
        <v>4.8</v>
      </c>
      <c r="V15" s="41">
        <f t="shared" si="6"/>
        <v>256.2</v>
      </c>
      <c r="W15" s="39">
        <v>1.5</v>
      </c>
      <c r="X15" s="40">
        <v>3.9</v>
      </c>
      <c r="Y15" s="41">
        <f t="shared" si="7"/>
        <v>210</v>
      </c>
      <c r="Z15" s="39">
        <v>1.22</v>
      </c>
      <c r="AA15" s="40">
        <v>3.1</v>
      </c>
      <c r="AB15" s="41">
        <f t="shared" si="8"/>
        <v>170.79999999999998</v>
      </c>
    </row>
    <row r="16" spans="1:28" ht="15">
      <c r="A16" s="38">
        <v>140</v>
      </c>
      <c r="B16" s="39">
        <v>6.12</v>
      </c>
      <c r="C16" s="40">
        <v>15.7</v>
      </c>
      <c r="D16" s="38">
        <f t="shared" si="0"/>
        <v>856.8000000000001</v>
      </c>
      <c r="E16" s="39">
        <v>5.08</v>
      </c>
      <c r="F16" s="40">
        <v>12.7</v>
      </c>
      <c r="G16" s="38">
        <f t="shared" si="1"/>
        <v>711.2</v>
      </c>
      <c r="H16" s="39">
        <v>4.22</v>
      </c>
      <c r="I16" s="40">
        <v>10.3</v>
      </c>
      <c r="J16" s="38">
        <f t="shared" si="2"/>
        <v>590.8</v>
      </c>
      <c r="K16" s="39">
        <v>3.46</v>
      </c>
      <c r="L16" s="40">
        <v>8.3</v>
      </c>
      <c r="M16" s="38">
        <f t="shared" si="3"/>
        <v>484.4</v>
      </c>
      <c r="N16" s="39">
        <v>3.35</v>
      </c>
      <c r="O16" s="40">
        <v>8</v>
      </c>
      <c r="P16" s="38">
        <f t="shared" si="4"/>
        <v>469</v>
      </c>
      <c r="Q16" s="39">
        <v>2.83</v>
      </c>
      <c r="R16" s="40">
        <v>6.7</v>
      </c>
      <c r="S16" s="35">
        <f t="shared" si="5"/>
        <v>396.2</v>
      </c>
      <c r="T16" s="39">
        <v>2.31</v>
      </c>
      <c r="U16" s="40">
        <v>5.4</v>
      </c>
      <c r="V16" s="41">
        <f t="shared" si="6"/>
        <v>323.40000000000003</v>
      </c>
      <c r="W16" s="39">
        <v>1.87</v>
      </c>
      <c r="X16" s="40">
        <v>4.3</v>
      </c>
      <c r="Y16" s="41">
        <f t="shared" si="7"/>
        <v>261.8</v>
      </c>
      <c r="Z16" s="39">
        <v>1.53</v>
      </c>
      <c r="AA16" s="40">
        <v>3.5</v>
      </c>
      <c r="AB16" s="41">
        <f t="shared" si="8"/>
        <v>214.20000000000002</v>
      </c>
    </row>
    <row r="17" spans="1:28" ht="15">
      <c r="A17" s="38">
        <v>160</v>
      </c>
      <c r="B17" s="39">
        <v>7.97</v>
      </c>
      <c r="C17" s="40">
        <v>17.9</v>
      </c>
      <c r="D17" s="38">
        <f t="shared" si="0"/>
        <v>1115.8</v>
      </c>
      <c r="E17" s="39">
        <v>6.67</v>
      </c>
      <c r="F17" s="40">
        <v>14.6</v>
      </c>
      <c r="G17" s="38">
        <f t="shared" si="1"/>
        <v>933.8</v>
      </c>
      <c r="H17" s="39">
        <v>5.5</v>
      </c>
      <c r="I17" s="40">
        <v>11.8</v>
      </c>
      <c r="J17" s="38">
        <f t="shared" si="2"/>
        <v>770</v>
      </c>
      <c r="K17" s="39">
        <v>4.51</v>
      </c>
      <c r="L17" s="40">
        <v>9.5</v>
      </c>
      <c r="M17" s="38">
        <f t="shared" si="3"/>
        <v>631.4</v>
      </c>
      <c r="N17" s="39">
        <v>4.35</v>
      </c>
      <c r="O17" s="40">
        <v>9.1</v>
      </c>
      <c r="P17" s="38">
        <f t="shared" si="4"/>
        <v>609</v>
      </c>
      <c r="Q17" s="39">
        <v>3.71</v>
      </c>
      <c r="R17" s="40">
        <v>7.7</v>
      </c>
      <c r="S17" s="35">
        <f t="shared" si="5"/>
        <v>519.4</v>
      </c>
      <c r="T17" s="39">
        <v>3.03</v>
      </c>
      <c r="U17" s="40">
        <v>6.2</v>
      </c>
      <c r="V17" s="41">
        <f t="shared" si="6"/>
        <v>424.2</v>
      </c>
      <c r="W17" s="39">
        <v>2.41</v>
      </c>
      <c r="X17" s="40">
        <v>4.9</v>
      </c>
      <c r="Y17" s="35">
        <f t="shared" si="7"/>
        <v>337.40000000000003</v>
      </c>
      <c r="Z17" s="39">
        <v>1.98</v>
      </c>
      <c r="AA17" s="40">
        <v>4</v>
      </c>
      <c r="AB17" s="41">
        <f t="shared" si="8"/>
        <v>277.2</v>
      </c>
    </row>
    <row r="18" spans="1:28" ht="15">
      <c r="A18" s="38">
        <v>180</v>
      </c>
      <c r="B18" s="39">
        <v>10.1</v>
      </c>
      <c r="C18" s="40">
        <v>20.1</v>
      </c>
      <c r="D18" s="38">
        <f t="shared" si="0"/>
        <v>1414</v>
      </c>
      <c r="E18" s="39">
        <v>8.43</v>
      </c>
      <c r="F18" s="40">
        <v>16.4</v>
      </c>
      <c r="G18" s="38">
        <f t="shared" si="1"/>
        <v>1180.2</v>
      </c>
      <c r="H18" s="39">
        <v>6.98</v>
      </c>
      <c r="I18" s="40">
        <v>13.3</v>
      </c>
      <c r="J18" s="38">
        <f t="shared" si="2"/>
        <v>977.2</v>
      </c>
      <c r="K18" s="39">
        <v>5.71</v>
      </c>
      <c r="L18" s="40">
        <v>10.7</v>
      </c>
      <c r="M18" s="38">
        <f t="shared" si="3"/>
        <v>799.4</v>
      </c>
      <c r="N18" s="39">
        <v>5.47</v>
      </c>
      <c r="O18" s="40">
        <v>10.2</v>
      </c>
      <c r="P18" s="38">
        <f t="shared" si="4"/>
        <v>765.8</v>
      </c>
      <c r="Q18" s="39">
        <v>4.66</v>
      </c>
      <c r="R18" s="40">
        <v>8.6</v>
      </c>
      <c r="S18" s="35">
        <f t="shared" si="5"/>
        <v>652.4</v>
      </c>
      <c r="T18" s="39">
        <v>3.78</v>
      </c>
      <c r="U18" s="40">
        <v>6.9</v>
      </c>
      <c r="V18" s="35">
        <f t="shared" si="6"/>
        <v>529.1999999999999</v>
      </c>
      <c r="W18" s="39">
        <v>3.05</v>
      </c>
      <c r="X18" s="40">
        <v>5.5</v>
      </c>
      <c r="Y18" s="35">
        <f t="shared" si="7"/>
        <v>427</v>
      </c>
      <c r="Z18" s="39">
        <v>2.47</v>
      </c>
      <c r="AA18" s="40">
        <v>4.4</v>
      </c>
      <c r="AB18" s="41">
        <f t="shared" si="8"/>
        <v>345.8</v>
      </c>
    </row>
    <row r="19" spans="1:28" ht="15">
      <c r="A19" s="38">
        <v>200</v>
      </c>
      <c r="B19" s="39">
        <v>12.5</v>
      </c>
      <c r="C19" s="40">
        <v>22.4</v>
      </c>
      <c r="D19" s="38">
        <f t="shared" si="0"/>
        <v>1750</v>
      </c>
      <c r="E19" s="39">
        <v>10.4</v>
      </c>
      <c r="F19" s="40">
        <v>18.2</v>
      </c>
      <c r="G19" s="38">
        <f t="shared" si="1"/>
        <v>1456</v>
      </c>
      <c r="H19" s="39">
        <v>8.56</v>
      </c>
      <c r="I19" s="40">
        <v>14.7</v>
      </c>
      <c r="J19" s="38">
        <f t="shared" si="2"/>
        <v>1198.4</v>
      </c>
      <c r="K19" s="39">
        <v>7.04</v>
      </c>
      <c r="L19" s="40">
        <v>11.9</v>
      </c>
      <c r="M19" s="38">
        <f t="shared" si="3"/>
        <v>985.6</v>
      </c>
      <c r="N19" s="39">
        <v>6.78</v>
      </c>
      <c r="O19" s="40">
        <v>11.4</v>
      </c>
      <c r="P19" s="38">
        <f t="shared" si="4"/>
        <v>949.2</v>
      </c>
      <c r="Q19" s="39">
        <v>5.77</v>
      </c>
      <c r="R19" s="40">
        <v>9.6</v>
      </c>
      <c r="S19" s="35">
        <f t="shared" si="5"/>
        <v>807.8</v>
      </c>
      <c r="T19" s="39">
        <v>4.68</v>
      </c>
      <c r="U19" s="40">
        <v>7.7</v>
      </c>
      <c r="V19" s="35">
        <f t="shared" si="6"/>
        <v>655.1999999999999</v>
      </c>
      <c r="W19" s="39">
        <v>3.82</v>
      </c>
      <c r="X19" s="40">
        <v>6.2</v>
      </c>
      <c r="Y19" s="35">
        <f t="shared" si="7"/>
        <v>534.8</v>
      </c>
      <c r="Z19" s="39">
        <v>3.03</v>
      </c>
      <c r="AA19" s="40">
        <v>4.9</v>
      </c>
      <c r="AB19" s="35">
        <f t="shared" si="8"/>
        <v>424.2</v>
      </c>
    </row>
    <row r="20" spans="1:28" ht="15">
      <c r="A20" s="38">
        <v>225</v>
      </c>
      <c r="B20" s="39">
        <v>15.8</v>
      </c>
      <c r="C20" s="40">
        <v>25.2</v>
      </c>
      <c r="D20" s="38">
        <f t="shared" si="0"/>
        <v>2212</v>
      </c>
      <c r="E20" s="39">
        <v>13.2</v>
      </c>
      <c r="F20" s="40">
        <v>20.5</v>
      </c>
      <c r="G20" s="38">
        <f t="shared" si="1"/>
        <v>1848</v>
      </c>
      <c r="H20" s="39">
        <v>10.9</v>
      </c>
      <c r="I20" s="40">
        <v>16.6</v>
      </c>
      <c r="J20" s="38">
        <f t="shared" si="2"/>
        <v>1526</v>
      </c>
      <c r="K20" s="39">
        <v>8.94</v>
      </c>
      <c r="L20" s="40">
        <v>13.4</v>
      </c>
      <c r="M20" s="38">
        <f t="shared" si="3"/>
        <v>1251.6</v>
      </c>
      <c r="N20" s="39">
        <v>8.55</v>
      </c>
      <c r="O20" s="40">
        <v>12.8</v>
      </c>
      <c r="P20" s="38">
        <f t="shared" si="4"/>
        <v>1197</v>
      </c>
      <c r="Q20" s="39">
        <v>7.29</v>
      </c>
      <c r="R20" s="40">
        <v>10.8</v>
      </c>
      <c r="S20" s="35">
        <f t="shared" si="5"/>
        <v>1020.6</v>
      </c>
      <c r="T20" s="39">
        <v>5.88</v>
      </c>
      <c r="U20" s="40">
        <v>8.6</v>
      </c>
      <c r="V20" s="35">
        <f t="shared" si="6"/>
        <v>823.1999999999999</v>
      </c>
      <c r="W20" s="39">
        <v>4.76</v>
      </c>
      <c r="X20" s="40">
        <v>6.9</v>
      </c>
      <c r="Y20" s="35">
        <f t="shared" si="7"/>
        <v>666.4</v>
      </c>
      <c r="Z20" s="39">
        <v>3.84</v>
      </c>
      <c r="AA20" s="40">
        <v>5.5</v>
      </c>
      <c r="AB20" s="35">
        <f t="shared" si="8"/>
        <v>537.6</v>
      </c>
    </row>
    <row r="21" spans="1:28" ht="15">
      <c r="A21" s="38">
        <v>250</v>
      </c>
      <c r="B21" s="39">
        <v>19.4</v>
      </c>
      <c r="C21" s="40">
        <v>27.9</v>
      </c>
      <c r="D21" s="38">
        <f t="shared" si="0"/>
        <v>2716</v>
      </c>
      <c r="E21" s="39">
        <v>16.2</v>
      </c>
      <c r="F21" s="40">
        <v>22.7</v>
      </c>
      <c r="G21" s="38">
        <f t="shared" si="1"/>
        <v>2268</v>
      </c>
      <c r="H21" s="39">
        <v>13.4</v>
      </c>
      <c r="I21" s="40">
        <v>18.4</v>
      </c>
      <c r="J21" s="38">
        <f t="shared" si="2"/>
        <v>1876</v>
      </c>
      <c r="K21" s="39">
        <v>11</v>
      </c>
      <c r="L21" s="40">
        <v>14.8</v>
      </c>
      <c r="M21" s="38">
        <f t="shared" si="3"/>
        <v>1540</v>
      </c>
      <c r="N21" s="39">
        <v>10.6</v>
      </c>
      <c r="O21" s="40">
        <v>14.2</v>
      </c>
      <c r="P21" s="38">
        <f t="shared" si="4"/>
        <v>1484</v>
      </c>
      <c r="Q21" s="39">
        <v>8.92</v>
      </c>
      <c r="R21" s="40">
        <v>11.9</v>
      </c>
      <c r="S21" s="35">
        <f t="shared" si="5"/>
        <v>1248.8</v>
      </c>
      <c r="T21" s="39">
        <v>7.29</v>
      </c>
      <c r="U21" s="40">
        <v>9.6</v>
      </c>
      <c r="V21" s="35">
        <f t="shared" si="6"/>
        <v>1020.6</v>
      </c>
      <c r="W21" s="39">
        <v>5.9</v>
      </c>
      <c r="X21" s="40">
        <v>7.7</v>
      </c>
      <c r="Y21" s="35">
        <f t="shared" si="7"/>
        <v>826</v>
      </c>
      <c r="Z21" s="39">
        <v>4.81</v>
      </c>
      <c r="AA21" s="40">
        <v>6.2</v>
      </c>
      <c r="AB21" s="35">
        <f t="shared" si="8"/>
        <v>673.4</v>
      </c>
    </row>
    <row r="22" spans="1:28" ht="15">
      <c r="A22" s="38">
        <v>280</v>
      </c>
      <c r="B22" s="39">
        <v>24.4</v>
      </c>
      <c r="C22" s="40">
        <v>31.3</v>
      </c>
      <c r="D22" s="38">
        <f t="shared" si="0"/>
        <v>3416</v>
      </c>
      <c r="E22" s="39">
        <v>20.3</v>
      </c>
      <c r="F22" s="40">
        <v>25.4</v>
      </c>
      <c r="G22" s="38">
        <f t="shared" si="1"/>
        <v>2842</v>
      </c>
      <c r="H22" s="39">
        <v>16.8</v>
      </c>
      <c r="I22" s="40">
        <v>20.6</v>
      </c>
      <c r="J22" s="38">
        <f t="shared" si="2"/>
        <v>2352</v>
      </c>
      <c r="K22" s="39">
        <v>13.8</v>
      </c>
      <c r="L22" s="40">
        <v>16.6</v>
      </c>
      <c r="M22" s="38">
        <f t="shared" si="3"/>
        <v>1932</v>
      </c>
      <c r="N22" s="39">
        <v>13.2</v>
      </c>
      <c r="O22" s="40">
        <v>15.9</v>
      </c>
      <c r="P22" s="38">
        <f t="shared" si="4"/>
        <v>1848</v>
      </c>
      <c r="Q22" s="39">
        <v>11.3</v>
      </c>
      <c r="R22" s="40">
        <v>13.4</v>
      </c>
      <c r="S22" s="35">
        <f t="shared" si="5"/>
        <v>1582</v>
      </c>
      <c r="T22" s="39">
        <v>9.09</v>
      </c>
      <c r="U22" s="40">
        <v>10.7</v>
      </c>
      <c r="V22" s="35">
        <f t="shared" si="6"/>
        <v>1272.6</v>
      </c>
      <c r="W22" s="39">
        <v>7.38</v>
      </c>
      <c r="X22" s="40">
        <v>8.6</v>
      </c>
      <c r="Y22" s="35">
        <f t="shared" si="7"/>
        <v>1033.2</v>
      </c>
      <c r="Z22" s="39">
        <v>5.96</v>
      </c>
      <c r="AA22" s="40">
        <v>6.9</v>
      </c>
      <c r="AB22" s="35">
        <f t="shared" si="8"/>
        <v>834.4</v>
      </c>
    </row>
    <row r="23" spans="1:28" ht="15">
      <c r="A23" s="38">
        <v>315</v>
      </c>
      <c r="B23" s="39">
        <v>30.8</v>
      </c>
      <c r="C23" s="40">
        <v>35.2</v>
      </c>
      <c r="D23" s="38">
        <f t="shared" si="0"/>
        <v>4312</v>
      </c>
      <c r="E23" s="39">
        <v>25.7</v>
      </c>
      <c r="F23" s="40">
        <v>28.6</v>
      </c>
      <c r="G23" s="38">
        <f t="shared" si="1"/>
        <v>3598</v>
      </c>
      <c r="H23" s="39">
        <v>21.3</v>
      </c>
      <c r="I23" s="40">
        <v>23.2</v>
      </c>
      <c r="J23" s="38">
        <f t="shared" si="2"/>
        <v>2982</v>
      </c>
      <c r="K23" s="39">
        <v>17.4</v>
      </c>
      <c r="L23" s="40">
        <v>18.7</v>
      </c>
      <c r="M23" s="38">
        <f t="shared" si="3"/>
        <v>2436</v>
      </c>
      <c r="N23" s="39">
        <v>16.7</v>
      </c>
      <c r="O23" s="40">
        <v>17.9</v>
      </c>
      <c r="P23" s="38">
        <f t="shared" si="4"/>
        <v>2338</v>
      </c>
      <c r="Q23" s="39">
        <v>14.2</v>
      </c>
      <c r="R23" s="40">
        <v>15</v>
      </c>
      <c r="S23" s="35">
        <f t="shared" si="5"/>
        <v>1988</v>
      </c>
      <c r="T23" s="39">
        <v>11.6</v>
      </c>
      <c r="U23" s="40">
        <v>12.1</v>
      </c>
      <c r="V23" s="35">
        <f t="shared" si="6"/>
        <v>1624</v>
      </c>
      <c r="W23" s="39">
        <v>9.35</v>
      </c>
      <c r="X23" s="40">
        <v>9.7</v>
      </c>
      <c r="Y23" s="35">
        <f t="shared" si="7"/>
        <v>1309</v>
      </c>
      <c r="Z23" s="39">
        <v>7.49</v>
      </c>
      <c r="AA23" s="40">
        <v>7.7</v>
      </c>
      <c r="AB23" s="35">
        <f t="shared" si="8"/>
        <v>1048.6000000000001</v>
      </c>
    </row>
    <row r="24" spans="1:28" ht="15">
      <c r="A24" s="38">
        <v>355</v>
      </c>
      <c r="B24" s="39">
        <v>39.2</v>
      </c>
      <c r="C24" s="40">
        <v>39.7</v>
      </c>
      <c r="D24" s="38">
        <f t="shared" si="0"/>
        <v>5488</v>
      </c>
      <c r="E24" s="39">
        <v>32.6</v>
      </c>
      <c r="F24" s="40">
        <v>32.2</v>
      </c>
      <c r="G24" s="38">
        <f t="shared" si="1"/>
        <v>4564</v>
      </c>
      <c r="H24" s="39">
        <v>27</v>
      </c>
      <c r="I24" s="40">
        <v>26.1</v>
      </c>
      <c r="J24" s="38">
        <f t="shared" si="2"/>
        <v>3780</v>
      </c>
      <c r="K24" s="39">
        <v>22.2</v>
      </c>
      <c r="L24" s="40">
        <v>21.1</v>
      </c>
      <c r="M24" s="38">
        <f t="shared" si="3"/>
        <v>3108</v>
      </c>
      <c r="N24" s="39">
        <v>21.2</v>
      </c>
      <c r="O24" s="40">
        <v>20.1</v>
      </c>
      <c r="P24" s="38">
        <f t="shared" si="4"/>
        <v>2968</v>
      </c>
      <c r="Q24" s="39">
        <v>18</v>
      </c>
      <c r="R24" s="40">
        <v>16.9</v>
      </c>
      <c r="S24" s="35">
        <f t="shared" si="5"/>
        <v>2520</v>
      </c>
      <c r="T24" s="39">
        <v>14.6</v>
      </c>
      <c r="U24" s="40">
        <v>13.6</v>
      </c>
      <c r="V24" s="35">
        <f t="shared" si="6"/>
        <v>2044</v>
      </c>
      <c r="W24" s="39">
        <v>11.8</v>
      </c>
      <c r="X24" s="40">
        <v>10.9</v>
      </c>
      <c r="Y24" s="35">
        <f t="shared" si="7"/>
        <v>1652</v>
      </c>
      <c r="Z24" s="39">
        <v>9.53</v>
      </c>
      <c r="AA24" s="40">
        <v>8.7</v>
      </c>
      <c r="AB24" s="35">
        <f t="shared" si="8"/>
        <v>1334.1999999999998</v>
      </c>
    </row>
    <row r="25" spans="1:28" ht="15">
      <c r="A25" s="38">
        <v>400</v>
      </c>
      <c r="B25" s="39">
        <v>49.7</v>
      </c>
      <c r="C25" s="40">
        <v>44.7</v>
      </c>
      <c r="D25" s="38">
        <f t="shared" si="0"/>
        <v>6958</v>
      </c>
      <c r="E25" s="39">
        <v>41.4</v>
      </c>
      <c r="F25" s="40">
        <v>36.3</v>
      </c>
      <c r="G25" s="38">
        <f t="shared" si="1"/>
        <v>5796</v>
      </c>
      <c r="H25" s="42">
        <v>34.2</v>
      </c>
      <c r="I25" s="43">
        <v>29.4</v>
      </c>
      <c r="J25" s="38">
        <f t="shared" si="2"/>
        <v>4788</v>
      </c>
      <c r="K25" s="39">
        <v>28</v>
      </c>
      <c r="L25" s="40">
        <v>23.7</v>
      </c>
      <c r="M25" s="38">
        <f t="shared" si="3"/>
        <v>3920</v>
      </c>
      <c r="N25" s="39">
        <v>26.9</v>
      </c>
      <c r="O25" s="40">
        <v>22.7</v>
      </c>
      <c r="P25" s="38">
        <f t="shared" si="4"/>
        <v>3766</v>
      </c>
      <c r="Q25" s="39">
        <v>22.9</v>
      </c>
      <c r="R25" s="40">
        <v>19.1</v>
      </c>
      <c r="S25" s="35">
        <f t="shared" si="5"/>
        <v>3206</v>
      </c>
      <c r="T25" s="39">
        <v>18.6</v>
      </c>
      <c r="U25" s="40">
        <v>15.3</v>
      </c>
      <c r="V25" s="35">
        <f t="shared" si="6"/>
        <v>2604</v>
      </c>
      <c r="W25" s="39">
        <v>15.1</v>
      </c>
      <c r="X25" s="40">
        <v>12.3</v>
      </c>
      <c r="Y25" s="35">
        <f t="shared" si="7"/>
        <v>2114</v>
      </c>
      <c r="Z25" s="39">
        <v>12.1</v>
      </c>
      <c r="AA25" s="40">
        <v>9.8</v>
      </c>
      <c r="AB25" s="35">
        <f t="shared" si="8"/>
        <v>1694</v>
      </c>
    </row>
    <row r="26" spans="1:28" ht="15">
      <c r="A26" s="38">
        <v>450</v>
      </c>
      <c r="B26" s="39">
        <v>62.9</v>
      </c>
      <c r="C26" s="40">
        <v>50.3</v>
      </c>
      <c r="D26" s="38">
        <f t="shared" si="0"/>
        <v>8806</v>
      </c>
      <c r="E26" s="39">
        <v>52.4</v>
      </c>
      <c r="F26" s="40">
        <v>40.9</v>
      </c>
      <c r="G26" s="38">
        <f t="shared" si="1"/>
        <v>7336</v>
      </c>
      <c r="H26" s="39">
        <v>43.3</v>
      </c>
      <c r="I26" s="40">
        <v>33.1</v>
      </c>
      <c r="J26" s="38">
        <f t="shared" si="2"/>
        <v>6062</v>
      </c>
      <c r="K26" s="39">
        <v>35.5</v>
      </c>
      <c r="L26" s="40">
        <v>26.7</v>
      </c>
      <c r="M26" s="38">
        <f t="shared" si="3"/>
        <v>4970</v>
      </c>
      <c r="N26" s="39">
        <v>34</v>
      </c>
      <c r="O26" s="40">
        <v>25.5</v>
      </c>
      <c r="P26" s="38">
        <f t="shared" si="4"/>
        <v>4760</v>
      </c>
      <c r="Q26" s="39">
        <v>29</v>
      </c>
      <c r="R26" s="40">
        <v>21.5</v>
      </c>
      <c r="S26" s="35">
        <f t="shared" si="5"/>
        <v>4060</v>
      </c>
      <c r="T26" s="39">
        <v>23.5</v>
      </c>
      <c r="U26" s="40">
        <v>17.2</v>
      </c>
      <c r="V26" s="35">
        <f t="shared" si="6"/>
        <v>3290</v>
      </c>
      <c r="W26" s="39">
        <v>19</v>
      </c>
      <c r="X26" s="40">
        <v>13.8</v>
      </c>
      <c r="Y26" s="35">
        <f t="shared" si="7"/>
        <v>2660</v>
      </c>
      <c r="Z26" s="39">
        <v>15.2</v>
      </c>
      <c r="AA26" s="40">
        <v>11</v>
      </c>
      <c r="AB26" s="35">
        <f t="shared" si="8"/>
        <v>2128</v>
      </c>
    </row>
    <row r="27" spans="1:28" ht="15">
      <c r="A27" s="38">
        <v>500</v>
      </c>
      <c r="B27" s="39">
        <v>77.5</v>
      </c>
      <c r="C27" s="40">
        <v>55.8</v>
      </c>
      <c r="D27" s="38">
        <f t="shared" si="0"/>
        <v>10850</v>
      </c>
      <c r="E27" s="39">
        <v>64.7</v>
      </c>
      <c r="F27" s="40">
        <v>45.4</v>
      </c>
      <c r="G27" s="38">
        <f t="shared" si="1"/>
        <v>9058</v>
      </c>
      <c r="H27" s="39">
        <v>53.5</v>
      </c>
      <c r="I27" s="40">
        <v>36.8</v>
      </c>
      <c r="J27" s="38">
        <f t="shared" si="2"/>
        <v>7490</v>
      </c>
      <c r="K27" s="39">
        <v>43.9</v>
      </c>
      <c r="L27" s="40">
        <v>29.7</v>
      </c>
      <c r="M27" s="38">
        <f t="shared" si="3"/>
        <v>6146</v>
      </c>
      <c r="N27" s="39">
        <v>42</v>
      </c>
      <c r="O27" s="40">
        <v>28.3</v>
      </c>
      <c r="P27" s="38">
        <f t="shared" si="4"/>
        <v>5880</v>
      </c>
      <c r="Q27" s="39">
        <v>35.8</v>
      </c>
      <c r="R27" s="40">
        <v>23.9</v>
      </c>
      <c r="S27" s="35">
        <f t="shared" si="5"/>
        <v>5012</v>
      </c>
      <c r="T27" s="39">
        <v>29</v>
      </c>
      <c r="U27" s="40">
        <v>19.1</v>
      </c>
      <c r="V27" s="35">
        <f t="shared" si="6"/>
        <v>4060</v>
      </c>
      <c r="W27" s="39">
        <v>23.4</v>
      </c>
      <c r="X27" s="40">
        <v>15.3</v>
      </c>
      <c r="Y27" s="35">
        <f t="shared" si="7"/>
        <v>3276</v>
      </c>
      <c r="Z27" s="39">
        <v>19</v>
      </c>
      <c r="AA27" s="40">
        <v>12.3</v>
      </c>
      <c r="AB27" s="35">
        <f t="shared" si="8"/>
        <v>2660</v>
      </c>
    </row>
    <row r="28" spans="1:28" ht="15">
      <c r="A28" s="38">
        <v>560</v>
      </c>
      <c r="B28" s="44" t="s">
        <v>83</v>
      </c>
      <c r="C28" s="40">
        <v>62.5</v>
      </c>
      <c r="D28" s="38">
        <f t="shared" si="0"/>
        <v>13622</v>
      </c>
      <c r="E28" s="39">
        <v>81</v>
      </c>
      <c r="F28" s="40">
        <v>50.8</v>
      </c>
      <c r="G28" s="38">
        <f t="shared" si="1"/>
        <v>11340</v>
      </c>
      <c r="H28" s="39">
        <v>67.1</v>
      </c>
      <c r="I28" s="40">
        <v>41.2</v>
      </c>
      <c r="J28" s="38">
        <f t="shared" si="2"/>
        <v>9394</v>
      </c>
      <c r="K28" s="39">
        <v>55</v>
      </c>
      <c r="L28" s="40">
        <v>33.2</v>
      </c>
      <c r="M28" s="38">
        <f t="shared" si="3"/>
        <v>7700</v>
      </c>
      <c r="N28" s="39">
        <v>52.6</v>
      </c>
      <c r="O28" s="40">
        <v>31.7</v>
      </c>
      <c r="P28" s="38">
        <f t="shared" si="4"/>
        <v>7364</v>
      </c>
      <c r="Q28" s="39">
        <v>44.8</v>
      </c>
      <c r="R28" s="40">
        <v>26.7</v>
      </c>
      <c r="S28" s="35">
        <f t="shared" si="5"/>
        <v>6272</v>
      </c>
      <c r="T28" s="39">
        <v>36.3</v>
      </c>
      <c r="U28" s="40">
        <v>21.4</v>
      </c>
      <c r="V28" s="35">
        <f t="shared" si="6"/>
        <v>5082</v>
      </c>
      <c r="W28" s="39">
        <v>29.4</v>
      </c>
      <c r="X28" s="40">
        <v>17.2</v>
      </c>
      <c r="Y28" s="35">
        <f t="shared" si="7"/>
        <v>4116</v>
      </c>
      <c r="Z28" s="39">
        <v>23.6</v>
      </c>
      <c r="AA28" s="40">
        <v>13.7</v>
      </c>
      <c r="AB28" s="35">
        <f t="shared" si="8"/>
        <v>3304</v>
      </c>
    </row>
    <row r="29" spans="1:28" ht="15">
      <c r="A29" s="38">
        <v>630</v>
      </c>
      <c r="B29" s="44" t="s">
        <v>84</v>
      </c>
      <c r="C29" s="40">
        <v>70.3</v>
      </c>
      <c r="D29" s="38">
        <f t="shared" si="0"/>
        <v>17220</v>
      </c>
      <c r="E29" s="39">
        <v>103</v>
      </c>
      <c r="F29" s="40">
        <v>57.2</v>
      </c>
      <c r="G29" s="38">
        <f t="shared" si="1"/>
        <v>14420</v>
      </c>
      <c r="H29" s="39">
        <v>84.8</v>
      </c>
      <c r="I29" s="40">
        <v>46.3</v>
      </c>
      <c r="J29" s="38">
        <f t="shared" si="2"/>
        <v>11872</v>
      </c>
      <c r="K29" s="39">
        <v>69.6</v>
      </c>
      <c r="L29" s="40">
        <v>37.4</v>
      </c>
      <c r="M29" s="38">
        <f t="shared" si="3"/>
        <v>9744</v>
      </c>
      <c r="N29" s="39">
        <v>66.6</v>
      </c>
      <c r="O29" s="40">
        <v>35.7</v>
      </c>
      <c r="P29" s="38">
        <f t="shared" si="4"/>
        <v>9324</v>
      </c>
      <c r="Q29" s="39">
        <v>56.5</v>
      </c>
      <c r="R29" s="40">
        <v>30</v>
      </c>
      <c r="S29" s="35">
        <f t="shared" si="5"/>
        <v>7910</v>
      </c>
      <c r="T29" s="39">
        <v>46</v>
      </c>
      <c r="U29" s="40">
        <v>24.1</v>
      </c>
      <c r="V29" s="35">
        <f t="shared" si="6"/>
        <v>6440</v>
      </c>
      <c r="W29" s="39">
        <v>37.1</v>
      </c>
      <c r="X29" s="40">
        <v>19.3</v>
      </c>
      <c r="Y29" s="35">
        <f t="shared" si="7"/>
        <v>5194</v>
      </c>
      <c r="Z29" s="39">
        <v>29.9</v>
      </c>
      <c r="AA29" s="40">
        <v>15.4</v>
      </c>
      <c r="AB29" s="35">
        <f t="shared" si="8"/>
        <v>4186</v>
      </c>
    </row>
    <row r="30" spans="1:28" ht="15">
      <c r="A30" s="38">
        <v>710</v>
      </c>
      <c r="B30" s="39" t="s">
        <v>74</v>
      </c>
      <c r="C30" s="40" t="s">
        <v>74</v>
      </c>
      <c r="D30" s="41" t="s">
        <v>74</v>
      </c>
      <c r="E30" s="39">
        <v>131</v>
      </c>
      <c r="F30" s="40">
        <v>64.5</v>
      </c>
      <c r="G30" s="38">
        <f t="shared" si="1"/>
        <v>18340</v>
      </c>
      <c r="H30" s="39">
        <v>108</v>
      </c>
      <c r="I30" s="40">
        <v>52.2</v>
      </c>
      <c r="J30" s="38">
        <f t="shared" si="2"/>
        <v>15120</v>
      </c>
      <c r="K30" s="39">
        <v>88.4</v>
      </c>
      <c r="L30" s="40">
        <v>42.1</v>
      </c>
      <c r="M30" s="38">
        <f t="shared" si="3"/>
        <v>12376</v>
      </c>
      <c r="N30" s="39">
        <v>84.7</v>
      </c>
      <c r="O30" s="40">
        <v>40.2</v>
      </c>
      <c r="P30" s="38">
        <f t="shared" si="4"/>
        <v>11858</v>
      </c>
      <c r="Q30" s="39">
        <v>72.1</v>
      </c>
      <c r="R30" s="40">
        <v>33.9</v>
      </c>
      <c r="S30" s="35">
        <f t="shared" si="5"/>
        <v>10094</v>
      </c>
      <c r="T30" s="39">
        <v>58.5</v>
      </c>
      <c r="U30" s="40">
        <v>27.2</v>
      </c>
      <c r="V30" s="35">
        <f t="shared" si="6"/>
        <v>8190</v>
      </c>
      <c r="W30" s="39">
        <v>47.3</v>
      </c>
      <c r="X30" s="40">
        <v>21.8</v>
      </c>
      <c r="Y30" s="35">
        <f t="shared" si="7"/>
        <v>6622</v>
      </c>
      <c r="Z30" s="39">
        <v>38.1</v>
      </c>
      <c r="AA30" s="40">
        <v>17.4</v>
      </c>
      <c r="AB30" s="35">
        <f t="shared" si="8"/>
        <v>5334</v>
      </c>
    </row>
    <row r="31" spans="1:28" ht="15">
      <c r="A31" s="38">
        <v>800</v>
      </c>
      <c r="B31" s="39" t="s">
        <v>74</v>
      </c>
      <c r="C31" s="40" t="s">
        <v>74</v>
      </c>
      <c r="D31" s="41" t="s">
        <v>74</v>
      </c>
      <c r="E31" s="39">
        <v>170</v>
      </c>
      <c r="F31" s="40">
        <v>72.6</v>
      </c>
      <c r="G31" s="38">
        <f t="shared" si="1"/>
        <v>23800</v>
      </c>
      <c r="H31" s="39">
        <v>137</v>
      </c>
      <c r="I31" s="40">
        <v>58.8</v>
      </c>
      <c r="J31" s="38">
        <f t="shared" si="2"/>
        <v>19180</v>
      </c>
      <c r="K31" s="39">
        <v>112</v>
      </c>
      <c r="L31" s="40">
        <v>47.4</v>
      </c>
      <c r="M31" s="38">
        <f t="shared" si="3"/>
        <v>15680</v>
      </c>
      <c r="N31" s="39">
        <v>108</v>
      </c>
      <c r="O31" s="40">
        <v>45.3</v>
      </c>
      <c r="P31" s="38">
        <f t="shared" si="4"/>
        <v>15120</v>
      </c>
      <c r="Q31" s="39">
        <v>91.4</v>
      </c>
      <c r="R31" s="40">
        <v>38.1</v>
      </c>
      <c r="S31" s="35">
        <f t="shared" si="5"/>
        <v>12796</v>
      </c>
      <c r="T31" s="39">
        <v>74.1</v>
      </c>
      <c r="U31" s="40">
        <v>30.6</v>
      </c>
      <c r="V31" s="35">
        <f t="shared" si="6"/>
        <v>10374</v>
      </c>
      <c r="W31" s="39">
        <v>59.9</v>
      </c>
      <c r="X31" s="40">
        <v>24.5</v>
      </c>
      <c r="Y31" s="35">
        <f t="shared" si="7"/>
        <v>8386</v>
      </c>
      <c r="Z31" s="39">
        <v>48.3</v>
      </c>
      <c r="AA31" s="40">
        <v>19.6</v>
      </c>
      <c r="AB31" s="35">
        <f t="shared" si="8"/>
        <v>6762</v>
      </c>
    </row>
    <row r="32" spans="1:28" ht="15">
      <c r="A32" s="38">
        <v>900</v>
      </c>
      <c r="B32" s="39" t="s">
        <v>74</v>
      </c>
      <c r="C32" s="40" t="s">
        <v>74</v>
      </c>
      <c r="D32" s="41" t="s">
        <v>74</v>
      </c>
      <c r="E32" s="39" t="s">
        <v>74</v>
      </c>
      <c r="F32" s="40" t="s">
        <v>74</v>
      </c>
      <c r="G32" s="41" t="s">
        <v>74</v>
      </c>
      <c r="H32" s="39">
        <v>173</v>
      </c>
      <c r="I32" s="40">
        <v>66.1</v>
      </c>
      <c r="J32" s="38">
        <f t="shared" si="2"/>
        <v>24220</v>
      </c>
      <c r="K32" s="39">
        <v>142</v>
      </c>
      <c r="L32" s="40">
        <v>53.3</v>
      </c>
      <c r="M32" s="38">
        <f t="shared" si="3"/>
        <v>19880</v>
      </c>
      <c r="N32" s="39">
        <v>136</v>
      </c>
      <c r="O32" s="40">
        <v>51</v>
      </c>
      <c r="P32" s="38">
        <f t="shared" si="4"/>
        <v>19040</v>
      </c>
      <c r="Q32" s="39">
        <v>116</v>
      </c>
      <c r="R32" s="40">
        <v>42.9</v>
      </c>
      <c r="S32" s="35">
        <f t="shared" si="5"/>
        <v>16240</v>
      </c>
      <c r="T32" s="39">
        <v>93.8</v>
      </c>
      <c r="U32" s="40">
        <v>34.4</v>
      </c>
      <c r="V32" s="35">
        <f t="shared" si="6"/>
        <v>13132</v>
      </c>
      <c r="W32" s="39">
        <v>75.9</v>
      </c>
      <c r="X32" s="40">
        <v>27.6</v>
      </c>
      <c r="Y32" s="35">
        <f t="shared" si="7"/>
        <v>10626</v>
      </c>
      <c r="Z32" s="39">
        <v>60.9</v>
      </c>
      <c r="AA32" s="40">
        <v>22</v>
      </c>
      <c r="AB32" s="35">
        <f t="shared" si="8"/>
        <v>8526</v>
      </c>
    </row>
    <row r="33" spans="1:28" ht="15">
      <c r="A33" s="38">
        <v>1000</v>
      </c>
      <c r="B33" s="39" t="s">
        <v>74</v>
      </c>
      <c r="C33" s="40" t="s">
        <v>74</v>
      </c>
      <c r="D33" s="41" t="s">
        <v>74</v>
      </c>
      <c r="E33" s="39" t="s">
        <v>74</v>
      </c>
      <c r="F33" s="40" t="s">
        <v>74</v>
      </c>
      <c r="G33" s="41" t="s">
        <v>74</v>
      </c>
      <c r="H33" s="39">
        <v>214</v>
      </c>
      <c r="I33" s="40">
        <v>73.5</v>
      </c>
      <c r="J33" s="38">
        <f t="shared" si="2"/>
        <v>29960</v>
      </c>
      <c r="K33" s="39">
        <v>175</v>
      </c>
      <c r="L33" s="40">
        <v>59.3</v>
      </c>
      <c r="M33" s="38">
        <f t="shared" si="3"/>
        <v>24500</v>
      </c>
      <c r="N33" s="39">
        <v>168</v>
      </c>
      <c r="O33" s="40">
        <v>56.6</v>
      </c>
      <c r="P33" s="38">
        <f t="shared" si="4"/>
        <v>23520</v>
      </c>
      <c r="Q33" s="39">
        <v>143</v>
      </c>
      <c r="R33" s="40">
        <v>47.7</v>
      </c>
      <c r="S33" s="35">
        <f t="shared" si="5"/>
        <v>20020</v>
      </c>
      <c r="T33" s="39">
        <v>116</v>
      </c>
      <c r="U33" s="40">
        <v>38.2</v>
      </c>
      <c r="V33" s="35">
        <f t="shared" si="6"/>
        <v>16240</v>
      </c>
      <c r="W33" s="39">
        <v>93.5</v>
      </c>
      <c r="X33" s="40">
        <v>30.6</v>
      </c>
      <c r="Y33" s="35">
        <f t="shared" si="7"/>
        <v>13090</v>
      </c>
      <c r="Z33" s="39">
        <v>75.4</v>
      </c>
      <c r="AA33" s="40">
        <v>24.5</v>
      </c>
      <c r="AB33" s="35">
        <f t="shared" si="8"/>
        <v>10556</v>
      </c>
    </row>
    <row r="34" spans="1:28" ht="15">
      <c r="A34" s="38">
        <v>1200</v>
      </c>
      <c r="B34" s="39" t="s">
        <v>74</v>
      </c>
      <c r="C34" s="40" t="s">
        <v>74</v>
      </c>
      <c r="D34" s="41" t="s">
        <v>74</v>
      </c>
      <c r="E34" s="39" t="s">
        <v>74</v>
      </c>
      <c r="F34" s="40" t="s">
        <v>74</v>
      </c>
      <c r="G34" s="41" t="s">
        <v>74</v>
      </c>
      <c r="H34" s="39" t="s">
        <v>74</v>
      </c>
      <c r="I34" s="40" t="s">
        <v>74</v>
      </c>
      <c r="J34" s="41" t="s">
        <v>74</v>
      </c>
      <c r="K34" s="39">
        <v>252</v>
      </c>
      <c r="L34" s="40">
        <v>71.1</v>
      </c>
      <c r="M34" s="38">
        <f>K34*140</f>
        <v>35280</v>
      </c>
      <c r="N34" s="39">
        <v>242</v>
      </c>
      <c r="O34" s="40">
        <v>68</v>
      </c>
      <c r="P34" s="38">
        <f t="shared" si="4"/>
        <v>33880</v>
      </c>
      <c r="Q34" s="39">
        <v>206</v>
      </c>
      <c r="R34" s="40">
        <v>57.2</v>
      </c>
      <c r="S34" s="35">
        <f t="shared" si="5"/>
        <v>28840</v>
      </c>
      <c r="T34" s="39">
        <v>167</v>
      </c>
      <c r="U34" s="40">
        <v>45.9</v>
      </c>
      <c r="V34" s="35">
        <f t="shared" si="6"/>
        <v>23380</v>
      </c>
      <c r="W34" s="39">
        <v>134</v>
      </c>
      <c r="X34" s="40">
        <v>36.7</v>
      </c>
      <c r="Y34" s="35">
        <f t="shared" si="7"/>
        <v>18760</v>
      </c>
      <c r="Z34" s="39">
        <v>108</v>
      </c>
      <c r="AA34" s="40">
        <v>29.4</v>
      </c>
      <c r="AB34" s="35">
        <f t="shared" si="8"/>
        <v>15120</v>
      </c>
    </row>
    <row r="35" spans="1:28" ht="15" customHeight="1">
      <c r="A35" s="130" t="s">
        <v>497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15">
      <c r="A36" s="175" t="s">
        <v>498</v>
      </c>
      <c r="B36" s="175"/>
      <c r="C36" s="175"/>
      <c r="D36" s="175"/>
      <c r="E36" s="175"/>
      <c r="F36" s="175"/>
      <c r="G36" s="175"/>
      <c r="H36" s="175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</row>
    <row r="37" spans="1:28" ht="15">
      <c r="A37" s="136" t="s">
        <v>499</v>
      </c>
      <c r="B37" s="136"/>
      <c r="C37" s="136"/>
      <c r="D37" s="136"/>
      <c r="E37" s="136"/>
      <c r="F37" s="128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</row>
    <row r="38" spans="1:28" ht="15">
      <c r="A38" s="136" t="s">
        <v>500</v>
      </c>
      <c r="B38" s="136"/>
      <c r="C38" s="136"/>
      <c r="D38" s="136"/>
      <c r="E38" s="136"/>
      <c r="F38" s="12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6" ht="15">
      <c r="A39" s="136" t="s">
        <v>501</v>
      </c>
      <c r="B39" s="136"/>
      <c r="C39" s="136"/>
      <c r="D39" s="136"/>
      <c r="E39" s="136"/>
      <c r="F39" s="128"/>
    </row>
  </sheetData>
  <sheetProtection password="EDA9" sheet="1"/>
  <mergeCells count="29">
    <mergeCell ref="A36:H36"/>
    <mergeCell ref="T1:V1"/>
    <mergeCell ref="W1:Y1"/>
    <mergeCell ref="Z1:AB1"/>
    <mergeCell ref="B1:D1"/>
    <mergeCell ref="E1:G1"/>
    <mergeCell ref="H1:J1"/>
    <mergeCell ref="K1:M1"/>
    <mergeCell ref="N1:P1"/>
    <mergeCell ref="Q1:S1"/>
    <mergeCell ref="B2:AB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T4:V4"/>
    <mergeCell ref="W4:Y4"/>
    <mergeCell ref="Z4:AB4"/>
    <mergeCell ref="B4:D4"/>
    <mergeCell ref="E4:G4"/>
    <mergeCell ref="H4:J4"/>
    <mergeCell ref="K4:M4"/>
    <mergeCell ref="N4:P4"/>
    <mergeCell ref="Q4:S4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00390625" style="0" customWidth="1"/>
    <col min="2" max="2" width="10.8515625" style="0" customWidth="1"/>
    <col min="3" max="3" width="6.00390625" style="0" customWidth="1"/>
  </cols>
  <sheetData>
    <row r="1" spans="1:3" ht="21" customHeight="1">
      <c r="A1" s="151" t="s">
        <v>15</v>
      </c>
      <c r="B1" s="152" t="s">
        <v>94</v>
      </c>
      <c r="C1" s="153"/>
    </row>
    <row r="2" spans="1:3" ht="15">
      <c r="A2" s="151"/>
      <c r="B2" s="152" t="s">
        <v>95</v>
      </c>
      <c r="C2" s="153" t="s">
        <v>17</v>
      </c>
    </row>
    <row r="3" spans="1:3" ht="15">
      <c r="A3" s="154" t="s">
        <v>96</v>
      </c>
      <c r="B3" s="155"/>
      <c r="C3" s="156"/>
    </row>
    <row r="4" spans="1:3" ht="15">
      <c r="A4" s="157" t="s">
        <v>97</v>
      </c>
      <c r="B4" s="158">
        <v>4350</v>
      </c>
      <c r="C4" s="159" t="s">
        <v>23</v>
      </c>
    </row>
    <row r="5" spans="1:3" ht="15">
      <c r="A5" s="157" t="s">
        <v>98</v>
      </c>
      <c r="B5" s="158">
        <v>6120</v>
      </c>
      <c r="C5" s="159" t="s">
        <v>23</v>
      </c>
    </row>
    <row r="6" spans="1:3" ht="15">
      <c r="A6" s="157" t="s">
        <v>99</v>
      </c>
      <c r="B6" s="158">
        <v>1963</v>
      </c>
      <c r="C6" s="159" t="s">
        <v>23</v>
      </c>
    </row>
    <row r="7" spans="1:3" ht="15">
      <c r="A7" s="157" t="s">
        <v>100</v>
      </c>
      <c r="B7" s="158">
        <v>2292</v>
      </c>
      <c r="C7" s="159" t="s">
        <v>23</v>
      </c>
    </row>
    <row r="8" spans="1:3" ht="15">
      <c r="A8" s="157" t="s">
        <v>101</v>
      </c>
      <c r="B8" s="158">
        <v>2879</v>
      </c>
      <c r="C8" s="159" t="s">
        <v>23</v>
      </c>
    </row>
    <row r="9" spans="1:3" ht="15">
      <c r="A9" s="157" t="s">
        <v>102</v>
      </c>
      <c r="B9" s="158">
        <v>3825</v>
      </c>
      <c r="C9" s="159" t="s">
        <v>23</v>
      </c>
    </row>
    <row r="10" spans="1:3" ht="15">
      <c r="A10" s="157" t="s">
        <v>103</v>
      </c>
      <c r="B10" s="158">
        <v>5842</v>
      </c>
      <c r="C10" s="159" t="s">
        <v>23</v>
      </c>
    </row>
    <row r="11" spans="1:3" ht="15">
      <c r="A11" s="157" t="s">
        <v>104</v>
      </c>
      <c r="B11" s="158">
        <v>8914</v>
      </c>
      <c r="C11" s="159" t="s">
        <v>23</v>
      </c>
    </row>
    <row r="12" spans="1:3" ht="15">
      <c r="A12" s="157" t="s">
        <v>105</v>
      </c>
      <c r="B12" s="158">
        <v>15230</v>
      </c>
      <c r="C12" s="159" t="s">
        <v>23</v>
      </c>
    </row>
    <row r="13" spans="1:3" ht="15">
      <c r="A13" s="157" t="s">
        <v>106</v>
      </c>
      <c r="B13" s="158">
        <v>24082</v>
      </c>
      <c r="C13" s="159" t="s">
        <v>23</v>
      </c>
    </row>
    <row r="14" spans="1:3" ht="15">
      <c r="A14" s="154" t="s">
        <v>107</v>
      </c>
      <c r="B14" s="155"/>
      <c r="C14" s="156"/>
    </row>
    <row r="15" spans="1:3" ht="15">
      <c r="A15" s="157" t="s">
        <v>108</v>
      </c>
      <c r="B15" s="158">
        <v>2992</v>
      </c>
      <c r="C15" s="159" t="s">
        <v>23</v>
      </c>
    </row>
    <row r="16" spans="1:3" ht="15">
      <c r="A16" s="157" t="s">
        <v>533</v>
      </c>
      <c r="B16" s="158">
        <v>4293</v>
      </c>
      <c r="C16" s="159" t="s">
        <v>23</v>
      </c>
    </row>
    <row r="17" spans="1:3" ht="15">
      <c r="A17" s="157" t="s">
        <v>109</v>
      </c>
      <c r="B17" s="158">
        <v>5898</v>
      </c>
      <c r="C17" s="159" t="s">
        <v>23</v>
      </c>
    </row>
    <row r="18" spans="1:3" ht="15">
      <c r="A18" s="157" t="s">
        <v>538</v>
      </c>
      <c r="B18" s="158">
        <v>10230</v>
      </c>
      <c r="C18" s="159" t="s">
        <v>23</v>
      </c>
    </row>
    <row r="19" spans="1:3" ht="15">
      <c r="A19" s="157" t="s">
        <v>534</v>
      </c>
      <c r="B19" s="158">
        <v>15537</v>
      </c>
      <c r="C19" s="159" t="s">
        <v>23</v>
      </c>
    </row>
    <row r="20" spans="1:3" ht="15">
      <c r="A20" s="157" t="s">
        <v>535</v>
      </c>
      <c r="B20" s="158">
        <v>31076</v>
      </c>
      <c r="C20" s="159" t="s">
        <v>23</v>
      </c>
    </row>
    <row r="21" spans="1:3" ht="15">
      <c r="A21" s="157" t="s">
        <v>536</v>
      </c>
      <c r="B21" s="158">
        <v>55350</v>
      </c>
      <c r="C21" s="159" t="s">
        <v>23</v>
      </c>
    </row>
    <row r="22" spans="1:3" ht="15">
      <c r="A22" s="157" t="s">
        <v>537</v>
      </c>
      <c r="B22" s="158">
        <v>78300</v>
      </c>
      <c r="C22" s="159" t="s">
        <v>23</v>
      </c>
    </row>
    <row r="23" spans="1:3" ht="15">
      <c r="A23" s="154" t="s">
        <v>110</v>
      </c>
      <c r="B23" s="155"/>
      <c r="C23" s="156"/>
    </row>
    <row r="24" spans="1:3" ht="15">
      <c r="A24" s="157" t="s">
        <v>111</v>
      </c>
      <c r="B24" s="158">
        <v>1058</v>
      </c>
      <c r="C24" s="159" t="s">
        <v>23</v>
      </c>
    </row>
    <row r="25" spans="1:3" ht="15">
      <c r="A25" s="157" t="s">
        <v>112</v>
      </c>
      <c r="B25" s="158">
        <v>1215</v>
      </c>
      <c r="C25" s="159" t="s">
        <v>23</v>
      </c>
    </row>
    <row r="26" spans="1:3" ht="15">
      <c r="A26" s="157" t="s">
        <v>113</v>
      </c>
      <c r="B26" s="158">
        <v>1922</v>
      </c>
      <c r="C26" s="159" t="s">
        <v>23</v>
      </c>
    </row>
    <row r="27" spans="1:3" ht="15">
      <c r="A27" s="157" t="s">
        <v>114</v>
      </c>
      <c r="B27" s="158">
        <v>2609</v>
      </c>
      <c r="C27" s="159" t="s">
        <v>23</v>
      </c>
    </row>
    <row r="28" spans="1:3" ht="15">
      <c r="A28" s="157" t="s">
        <v>115</v>
      </c>
      <c r="B28" s="158">
        <v>3867</v>
      </c>
      <c r="C28" s="159" t="s">
        <v>23</v>
      </c>
    </row>
    <row r="29" spans="1:3" ht="15">
      <c r="A29" s="157" t="s">
        <v>116</v>
      </c>
      <c r="B29" s="158">
        <v>5890</v>
      </c>
      <c r="C29" s="159" t="s">
        <v>23</v>
      </c>
    </row>
    <row r="30" spans="1:3" ht="15">
      <c r="A30" s="157" t="s">
        <v>117</v>
      </c>
      <c r="B30" s="158">
        <v>9336</v>
      </c>
      <c r="C30" s="159" t="s">
        <v>23</v>
      </c>
    </row>
    <row r="31" spans="1:3" ht="15">
      <c r="A31" s="133"/>
      <c r="B31" s="133"/>
      <c r="C31" s="133"/>
    </row>
    <row r="32" spans="1:3" ht="15">
      <c r="A32" s="177" t="s">
        <v>498</v>
      </c>
      <c r="B32" s="178"/>
      <c r="C32" s="178"/>
    </row>
    <row r="33" spans="1:5" ht="15">
      <c r="A33" s="136" t="s">
        <v>499</v>
      </c>
      <c r="B33" s="128"/>
      <c r="C33" s="128"/>
      <c r="D33" s="128"/>
      <c r="E33" s="128"/>
    </row>
    <row r="34" spans="1:5" ht="15">
      <c r="A34" s="136" t="s">
        <v>500</v>
      </c>
      <c r="B34" s="128"/>
      <c r="C34" s="128"/>
      <c r="D34" s="128"/>
      <c r="E34" s="128"/>
    </row>
    <row r="35" spans="1:5" ht="15">
      <c r="A35" s="136" t="s">
        <v>501</v>
      </c>
      <c r="B35" s="128"/>
      <c r="C35" s="128"/>
      <c r="D35" s="128"/>
      <c r="E35" s="128"/>
    </row>
  </sheetData>
  <sheetProtection password="EDA9" sheet="1"/>
  <mergeCells count="1">
    <mergeCell ref="A32:C3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zoomScalePageLayoutView="0" workbookViewId="0" topLeftCell="A40">
      <selection activeCell="A75" sqref="A75"/>
    </sheetView>
  </sheetViews>
  <sheetFormatPr defaultColWidth="9.140625" defaultRowHeight="15"/>
  <cols>
    <col min="1" max="1" width="57.7109375" style="0" customWidth="1"/>
    <col min="2" max="2" width="6.7109375" style="0" customWidth="1"/>
    <col min="3" max="3" width="5.28125" style="0" customWidth="1"/>
  </cols>
  <sheetData>
    <row r="1" spans="1:3" ht="15">
      <c r="A1" s="179" t="s">
        <v>15</v>
      </c>
      <c r="B1" s="180" t="s">
        <v>94</v>
      </c>
      <c r="C1" s="180"/>
    </row>
    <row r="2" spans="1:3" ht="15">
      <c r="A2" s="179"/>
      <c r="B2" s="61" t="s">
        <v>95</v>
      </c>
      <c r="C2" s="61" t="s">
        <v>17</v>
      </c>
    </row>
    <row r="3" spans="1:3" ht="15">
      <c r="A3" s="62" t="s">
        <v>118</v>
      </c>
      <c r="B3" s="63"/>
      <c r="C3" s="63"/>
    </row>
    <row r="4" spans="1:3" ht="15">
      <c r="A4" s="64" t="s">
        <v>119</v>
      </c>
      <c r="B4" s="65"/>
      <c r="C4" s="65"/>
    </row>
    <row r="5" spans="1:3" ht="15">
      <c r="A5" s="66" t="s">
        <v>120</v>
      </c>
      <c r="B5" s="67">
        <v>1521</v>
      </c>
      <c r="C5" s="67" t="s">
        <v>23</v>
      </c>
    </row>
    <row r="6" spans="1:3" ht="15">
      <c r="A6" s="66" t="s">
        <v>121</v>
      </c>
      <c r="B6" s="67">
        <v>2623</v>
      </c>
      <c r="C6" s="67" t="s">
        <v>23</v>
      </c>
    </row>
    <row r="7" spans="1:3" ht="15">
      <c r="A7" s="66" t="s">
        <v>122</v>
      </c>
      <c r="B7" s="67">
        <v>602</v>
      </c>
      <c r="C7" s="67" t="s">
        <v>23</v>
      </c>
    </row>
    <row r="8" spans="1:3" ht="15">
      <c r="A8" s="64" t="s">
        <v>123</v>
      </c>
      <c r="B8" s="65"/>
      <c r="C8" s="67"/>
    </row>
    <row r="9" spans="1:3" ht="15">
      <c r="A9" s="66" t="s">
        <v>124</v>
      </c>
      <c r="B9" s="67">
        <v>594</v>
      </c>
      <c r="C9" s="67" t="s">
        <v>23</v>
      </c>
    </row>
    <row r="10" spans="1:3" ht="15">
      <c r="A10" s="66" t="s">
        <v>125</v>
      </c>
      <c r="B10" s="67">
        <v>949</v>
      </c>
      <c r="C10" s="67" t="s">
        <v>23</v>
      </c>
    </row>
    <row r="11" spans="1:3" ht="15">
      <c r="A11" s="66" t="s">
        <v>126</v>
      </c>
      <c r="B11" s="67">
        <v>1130</v>
      </c>
      <c r="C11" s="67" t="s">
        <v>23</v>
      </c>
    </row>
    <row r="12" spans="1:3" ht="15">
      <c r="A12" s="66" t="s">
        <v>127</v>
      </c>
      <c r="B12" s="67">
        <v>1715</v>
      </c>
      <c r="C12" s="67" t="s">
        <v>23</v>
      </c>
    </row>
    <row r="13" spans="1:3" ht="15">
      <c r="A13" s="66" t="s">
        <v>128</v>
      </c>
      <c r="B13" s="67">
        <v>2358</v>
      </c>
      <c r="C13" s="67" t="s">
        <v>23</v>
      </c>
    </row>
    <row r="14" spans="1:3" ht="15">
      <c r="A14" s="66" t="s">
        <v>129</v>
      </c>
      <c r="B14" s="67">
        <v>4651</v>
      </c>
      <c r="C14" s="67" t="s">
        <v>23</v>
      </c>
    </row>
    <row r="15" spans="1:3" ht="15">
      <c r="A15" s="66" t="s">
        <v>130</v>
      </c>
      <c r="B15" s="67">
        <v>5994</v>
      </c>
      <c r="C15" s="67" t="s">
        <v>23</v>
      </c>
    </row>
    <row r="16" spans="1:3" ht="15">
      <c r="A16" s="66" t="s">
        <v>131</v>
      </c>
      <c r="B16" s="67">
        <v>42799</v>
      </c>
      <c r="C16" s="67" t="s">
        <v>23</v>
      </c>
    </row>
    <row r="17" spans="1:3" ht="15">
      <c r="A17" s="64" t="s">
        <v>132</v>
      </c>
      <c r="B17" s="65"/>
      <c r="C17" s="67"/>
    </row>
    <row r="18" spans="1:3" ht="15">
      <c r="A18" s="68" t="s">
        <v>133</v>
      </c>
      <c r="B18" s="69"/>
      <c r="C18" s="67"/>
    </row>
    <row r="19" spans="1:3" ht="15">
      <c r="A19" s="66" t="s">
        <v>134</v>
      </c>
      <c r="B19" s="67">
        <v>1422</v>
      </c>
      <c r="C19" s="67" t="s">
        <v>23</v>
      </c>
    </row>
    <row r="20" spans="1:3" ht="15">
      <c r="A20" s="66" t="s">
        <v>135</v>
      </c>
      <c r="B20" s="67">
        <v>1778</v>
      </c>
      <c r="C20" s="67" t="s">
        <v>23</v>
      </c>
    </row>
    <row r="21" spans="1:3" ht="15">
      <c r="A21" s="66" t="s">
        <v>136</v>
      </c>
      <c r="B21" s="67">
        <v>3683</v>
      </c>
      <c r="C21" s="67" t="s">
        <v>23</v>
      </c>
    </row>
    <row r="22" spans="1:3" ht="15">
      <c r="A22" s="66" t="s">
        <v>137</v>
      </c>
      <c r="B22" s="67">
        <v>4930</v>
      </c>
      <c r="C22" s="67" t="s">
        <v>23</v>
      </c>
    </row>
    <row r="23" spans="1:3" ht="15">
      <c r="A23" s="68" t="s">
        <v>138</v>
      </c>
      <c r="B23" s="69"/>
      <c r="C23" s="67"/>
    </row>
    <row r="24" spans="1:3" ht="15">
      <c r="A24" s="66" t="s">
        <v>139</v>
      </c>
      <c r="B24" s="67">
        <v>1529</v>
      </c>
      <c r="C24" s="67" t="s">
        <v>23</v>
      </c>
    </row>
    <row r="25" spans="1:3" ht="15">
      <c r="A25" s="66" t="s">
        <v>140</v>
      </c>
      <c r="B25" s="67">
        <v>4129</v>
      </c>
      <c r="C25" s="67" t="s">
        <v>23</v>
      </c>
    </row>
    <row r="26" spans="1:3" ht="15">
      <c r="A26" s="66" t="s">
        <v>141</v>
      </c>
      <c r="B26" s="67">
        <v>14193</v>
      </c>
      <c r="C26" s="67" t="s">
        <v>23</v>
      </c>
    </row>
    <row r="27" spans="1:3" ht="15">
      <c r="A27" s="66" t="s">
        <v>142</v>
      </c>
      <c r="B27" s="67">
        <v>422</v>
      </c>
      <c r="C27" s="67" t="s">
        <v>23</v>
      </c>
    </row>
    <row r="28" spans="1:3" ht="15">
      <c r="A28" s="66" t="s">
        <v>143</v>
      </c>
      <c r="B28" s="67">
        <v>673</v>
      </c>
      <c r="C28" s="67" t="s">
        <v>23</v>
      </c>
    </row>
    <row r="29" spans="1:3" ht="15">
      <c r="A29" s="68" t="s">
        <v>144</v>
      </c>
      <c r="B29" s="69"/>
      <c r="C29" s="67"/>
    </row>
    <row r="30" spans="1:3" ht="15">
      <c r="A30" s="66" t="s">
        <v>145</v>
      </c>
      <c r="B30" s="67">
        <v>1831</v>
      </c>
      <c r="C30" s="67" t="s">
        <v>23</v>
      </c>
    </row>
    <row r="31" spans="1:3" ht="15">
      <c r="A31" s="66" t="s">
        <v>146</v>
      </c>
      <c r="B31" s="67">
        <v>4890</v>
      </c>
      <c r="C31" s="67" t="s">
        <v>23</v>
      </c>
    </row>
    <row r="32" spans="1:3" ht="15">
      <c r="A32" s="66" t="s">
        <v>147</v>
      </c>
      <c r="B32" s="67">
        <v>14193</v>
      </c>
      <c r="C32" s="67" t="s">
        <v>23</v>
      </c>
    </row>
    <row r="33" spans="1:3" ht="15">
      <c r="A33" s="66" t="s">
        <v>148</v>
      </c>
      <c r="B33" s="67">
        <v>396</v>
      </c>
      <c r="C33" s="67" t="s">
        <v>23</v>
      </c>
    </row>
    <row r="34" spans="1:3" ht="15">
      <c r="A34" s="66" t="s">
        <v>149</v>
      </c>
      <c r="B34" s="67">
        <v>686</v>
      </c>
      <c r="C34" s="67" t="s">
        <v>23</v>
      </c>
    </row>
    <row r="35" spans="1:3" ht="15">
      <c r="A35" s="66" t="s">
        <v>150</v>
      </c>
      <c r="B35" s="67">
        <v>1223</v>
      </c>
      <c r="C35" s="67" t="s">
        <v>23</v>
      </c>
    </row>
    <row r="36" spans="1:3" ht="15">
      <c r="A36" s="68" t="s">
        <v>151</v>
      </c>
      <c r="B36" s="69"/>
      <c r="C36" s="67"/>
    </row>
    <row r="37" spans="1:3" ht="15">
      <c r="A37" s="66" t="s">
        <v>152</v>
      </c>
      <c r="B37" s="67">
        <v>597</v>
      </c>
      <c r="C37" s="67" t="s">
        <v>23</v>
      </c>
    </row>
    <row r="38" spans="1:3" ht="15">
      <c r="A38" s="66" t="s">
        <v>153</v>
      </c>
      <c r="B38" s="67">
        <v>960</v>
      </c>
      <c r="C38" s="67" t="s">
        <v>23</v>
      </c>
    </row>
    <row r="39" spans="1:3" ht="15">
      <c r="A39" s="66" t="s">
        <v>154</v>
      </c>
      <c r="B39" s="67">
        <v>883</v>
      </c>
      <c r="C39" s="67" t="s">
        <v>23</v>
      </c>
    </row>
    <row r="40" spans="1:3" ht="15">
      <c r="A40" s="66" t="s">
        <v>155</v>
      </c>
      <c r="B40" s="67">
        <v>1491</v>
      </c>
      <c r="C40" s="67" t="s">
        <v>23</v>
      </c>
    </row>
    <row r="41" spans="1:3" ht="15">
      <c r="A41" s="66" t="s">
        <v>156</v>
      </c>
      <c r="B41" s="67">
        <v>1501</v>
      </c>
      <c r="C41" s="67" t="s">
        <v>23</v>
      </c>
    </row>
    <row r="42" spans="1:3" ht="15">
      <c r="A42" s="66" t="s">
        <v>157</v>
      </c>
      <c r="B42" s="67">
        <v>2306</v>
      </c>
      <c r="C42" s="67" t="s">
        <v>23</v>
      </c>
    </row>
    <row r="43" spans="1:3" ht="15">
      <c r="A43" s="66" t="s">
        <v>158</v>
      </c>
      <c r="B43" s="67">
        <v>3028</v>
      </c>
      <c r="C43" s="67" t="s">
        <v>23</v>
      </c>
    </row>
    <row r="44" spans="1:3" ht="15">
      <c r="A44" s="66" t="s">
        <v>159</v>
      </c>
      <c r="B44" s="67">
        <v>3976</v>
      </c>
      <c r="C44" s="67" t="s">
        <v>23</v>
      </c>
    </row>
    <row r="45" spans="1:3" ht="15">
      <c r="A45" s="68" t="s">
        <v>160</v>
      </c>
      <c r="B45" s="69"/>
      <c r="C45" s="67"/>
    </row>
    <row r="46" spans="1:3" ht="15">
      <c r="A46" s="66" t="s">
        <v>161</v>
      </c>
      <c r="B46" s="67">
        <v>1662</v>
      </c>
      <c r="C46" s="67" t="s">
        <v>23</v>
      </c>
    </row>
    <row r="47" spans="1:3" ht="15">
      <c r="A47" s="66" t="s">
        <v>162</v>
      </c>
      <c r="B47" s="67">
        <v>1829</v>
      </c>
      <c r="C47" s="67" t="s">
        <v>23</v>
      </c>
    </row>
    <row r="48" spans="1:3" ht="15">
      <c r="A48" s="66" t="s">
        <v>163</v>
      </c>
      <c r="B48" s="67">
        <v>2758</v>
      </c>
      <c r="C48" s="67" t="s">
        <v>23</v>
      </c>
    </row>
    <row r="49" spans="1:3" ht="15">
      <c r="A49" s="66" t="s">
        <v>164</v>
      </c>
      <c r="B49" s="67">
        <v>2400</v>
      </c>
      <c r="C49" s="67" t="s">
        <v>23</v>
      </c>
    </row>
    <row r="50" spans="1:3" ht="15">
      <c r="A50" s="66" t="s">
        <v>165</v>
      </c>
      <c r="B50" s="67">
        <v>3076</v>
      </c>
      <c r="C50" s="67" t="s">
        <v>23</v>
      </c>
    </row>
    <row r="51" spans="1:3" ht="15">
      <c r="A51" s="64" t="s">
        <v>166</v>
      </c>
      <c r="B51" s="65"/>
      <c r="C51" s="67"/>
    </row>
    <row r="52" spans="1:3" ht="15">
      <c r="A52" s="66" t="s">
        <v>167</v>
      </c>
      <c r="B52" s="67">
        <v>1410</v>
      </c>
      <c r="C52" s="67" t="s">
        <v>23</v>
      </c>
    </row>
    <row r="53" spans="1:3" ht="15">
      <c r="A53" s="66" t="s">
        <v>168</v>
      </c>
      <c r="B53" s="67">
        <v>2654</v>
      </c>
      <c r="C53" s="67" t="s">
        <v>23</v>
      </c>
    </row>
    <row r="54" spans="1:3" ht="15">
      <c r="A54" s="66" t="s">
        <v>169</v>
      </c>
      <c r="B54" s="67">
        <v>1048</v>
      </c>
      <c r="C54" s="67" t="s">
        <v>23</v>
      </c>
    </row>
    <row r="55" spans="1:3" ht="15">
      <c r="A55" s="66" t="s">
        <v>170</v>
      </c>
      <c r="B55" s="67">
        <v>3485</v>
      </c>
      <c r="C55" s="67" t="s">
        <v>23</v>
      </c>
    </row>
    <row r="56" spans="1:3" ht="15">
      <c r="A56" s="66" t="s">
        <v>171</v>
      </c>
      <c r="B56" s="67">
        <v>5220</v>
      </c>
      <c r="C56" s="67" t="s">
        <v>23</v>
      </c>
    </row>
    <row r="57" spans="1:3" ht="15">
      <c r="A57" s="66" t="s">
        <v>172</v>
      </c>
      <c r="B57" s="67">
        <v>4420</v>
      </c>
      <c r="C57" s="67" t="s">
        <v>23</v>
      </c>
    </row>
    <row r="58" spans="1:3" ht="15">
      <c r="A58" s="66" t="s">
        <v>173</v>
      </c>
      <c r="B58" s="67">
        <v>4013</v>
      </c>
      <c r="C58" s="67" t="s">
        <v>23</v>
      </c>
    </row>
    <row r="59" spans="1:3" ht="15">
      <c r="A59" s="66" t="s">
        <v>174</v>
      </c>
      <c r="B59" s="67">
        <v>26590</v>
      </c>
      <c r="C59" s="67" t="s">
        <v>23</v>
      </c>
    </row>
    <row r="60" spans="1:3" ht="15">
      <c r="A60" s="66" t="s">
        <v>175</v>
      </c>
      <c r="B60" s="67">
        <v>39869</v>
      </c>
      <c r="C60" s="67" t="s">
        <v>23</v>
      </c>
    </row>
    <row r="61" spans="1:3" ht="15">
      <c r="A61" s="66" t="s">
        <v>176</v>
      </c>
      <c r="B61" s="67">
        <v>851</v>
      </c>
      <c r="C61" s="67" t="s">
        <v>23</v>
      </c>
    </row>
    <row r="62" spans="1:3" ht="15">
      <c r="A62" s="64" t="s">
        <v>177</v>
      </c>
      <c r="B62" s="65"/>
      <c r="C62" s="67"/>
    </row>
    <row r="63" spans="1:3" ht="15">
      <c r="A63" s="66" t="s">
        <v>178</v>
      </c>
      <c r="B63" s="67">
        <v>1565</v>
      </c>
      <c r="C63" s="67" t="s">
        <v>23</v>
      </c>
    </row>
    <row r="64" spans="1:3" ht="15">
      <c r="A64" s="66" t="s">
        <v>179</v>
      </c>
      <c r="B64" s="67">
        <v>1341</v>
      </c>
      <c r="C64" s="67" t="s">
        <v>23</v>
      </c>
    </row>
    <row r="65" spans="1:3" ht="15">
      <c r="A65" s="66" t="s">
        <v>180</v>
      </c>
      <c r="B65" s="67">
        <v>2591</v>
      </c>
      <c r="C65" s="67" t="s">
        <v>23</v>
      </c>
    </row>
    <row r="66" spans="1:3" ht="15">
      <c r="A66" s="66" t="s">
        <v>181</v>
      </c>
      <c r="B66" s="67">
        <v>546</v>
      </c>
      <c r="C66" s="67" t="s">
        <v>23</v>
      </c>
    </row>
    <row r="67" spans="1:3" ht="15">
      <c r="A67" s="66" t="s">
        <v>182</v>
      </c>
      <c r="B67" s="67">
        <v>876</v>
      </c>
      <c r="C67" s="67" t="s">
        <v>23</v>
      </c>
    </row>
    <row r="68" spans="1:3" ht="15">
      <c r="A68" s="64" t="s">
        <v>183</v>
      </c>
      <c r="B68" s="65"/>
      <c r="C68" s="67"/>
    </row>
    <row r="69" spans="1:3" ht="15">
      <c r="A69" s="66" t="s">
        <v>184</v>
      </c>
      <c r="B69" s="67">
        <v>2722</v>
      </c>
      <c r="C69" s="67" t="s">
        <v>23</v>
      </c>
    </row>
    <row r="70" spans="1:3" ht="15">
      <c r="A70" s="66" t="s">
        <v>185</v>
      </c>
      <c r="B70" s="67">
        <v>5912</v>
      </c>
      <c r="C70" s="67" t="s">
        <v>23</v>
      </c>
    </row>
    <row r="71" spans="1:3" ht="15">
      <c r="A71" s="66" t="s">
        <v>186</v>
      </c>
      <c r="B71" s="67">
        <v>14605</v>
      </c>
      <c r="C71" s="67" t="s">
        <v>23</v>
      </c>
    </row>
    <row r="72" spans="1:3" ht="15">
      <c r="A72" s="66" t="s">
        <v>187</v>
      </c>
      <c r="B72" s="67">
        <v>1006</v>
      </c>
      <c r="C72" s="67" t="s">
        <v>23</v>
      </c>
    </row>
    <row r="74" spans="1:3" ht="15">
      <c r="A74" s="181" t="s">
        <v>498</v>
      </c>
      <c r="B74" s="182"/>
      <c r="C74" s="182"/>
    </row>
    <row r="75" ht="15">
      <c r="A75" s="136" t="s">
        <v>499</v>
      </c>
    </row>
    <row r="76" ht="15">
      <c r="A76" s="136" t="s">
        <v>500</v>
      </c>
    </row>
    <row r="77" ht="15">
      <c r="A77" s="136" t="s">
        <v>501</v>
      </c>
    </row>
  </sheetData>
  <sheetProtection password="EDA9" sheet="1"/>
  <mergeCells count="3">
    <mergeCell ref="A1:A2"/>
    <mergeCell ref="B1:C1"/>
    <mergeCell ref="A74:C74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0.00390625" style="0" customWidth="1"/>
    <col min="3" max="3" width="4.28125" style="0" customWidth="1"/>
  </cols>
  <sheetData>
    <row r="1" spans="1:3" ht="15">
      <c r="A1" s="179" t="s">
        <v>15</v>
      </c>
      <c r="B1" s="180" t="s">
        <v>94</v>
      </c>
      <c r="C1" s="180"/>
    </row>
    <row r="2" spans="1:3" ht="15">
      <c r="A2" s="179"/>
      <c r="B2" s="61" t="s">
        <v>95</v>
      </c>
      <c r="C2" s="61" t="s">
        <v>17</v>
      </c>
    </row>
    <row r="3" spans="1:3" ht="15">
      <c r="A3" s="62" t="s">
        <v>188</v>
      </c>
      <c r="B3" s="63"/>
      <c r="C3" s="63"/>
    </row>
    <row r="4" spans="1:3" ht="15">
      <c r="A4" s="64" t="s">
        <v>189</v>
      </c>
      <c r="B4" s="65"/>
      <c r="C4" s="65"/>
    </row>
    <row r="5" spans="1:3" ht="15">
      <c r="A5" s="66" t="s">
        <v>190</v>
      </c>
      <c r="B5" s="67">
        <v>274</v>
      </c>
      <c r="C5" s="67" t="s">
        <v>23</v>
      </c>
    </row>
    <row r="6" spans="1:3" ht="15">
      <c r="A6" s="66" t="s">
        <v>191</v>
      </c>
      <c r="B6" s="67">
        <v>628</v>
      </c>
      <c r="C6" s="67" t="s">
        <v>23</v>
      </c>
    </row>
    <row r="7" spans="1:3" ht="15">
      <c r="A7" s="66" t="s">
        <v>192</v>
      </c>
      <c r="B7" s="67">
        <v>1323</v>
      </c>
      <c r="C7" s="67" t="s">
        <v>23</v>
      </c>
    </row>
    <row r="8" spans="1:3" ht="15">
      <c r="A8" s="66" t="s">
        <v>193</v>
      </c>
      <c r="B8" s="67">
        <v>3556</v>
      </c>
      <c r="C8" s="67" t="s">
        <v>23</v>
      </c>
    </row>
    <row r="9" spans="1:3" ht="15">
      <c r="A9" s="64" t="s">
        <v>194</v>
      </c>
      <c r="B9" s="65"/>
      <c r="C9" s="65"/>
    </row>
    <row r="10" spans="1:3" ht="15">
      <c r="A10" s="68" t="s">
        <v>195</v>
      </c>
      <c r="B10" s="69"/>
      <c r="C10" s="69"/>
    </row>
    <row r="11" spans="1:3" ht="15">
      <c r="A11" s="66" t="s">
        <v>196</v>
      </c>
      <c r="B11" s="67">
        <v>41450</v>
      </c>
      <c r="C11" s="67" t="s">
        <v>23</v>
      </c>
    </row>
    <row r="12" spans="1:3" ht="15">
      <c r="A12" s="66" t="s">
        <v>197</v>
      </c>
      <c r="B12" s="67">
        <v>102743</v>
      </c>
      <c r="C12" s="67" t="s">
        <v>23</v>
      </c>
    </row>
    <row r="13" spans="1:3" ht="15">
      <c r="A13" s="66" t="s">
        <v>198</v>
      </c>
      <c r="B13" s="67">
        <v>169123</v>
      </c>
      <c r="C13" s="67" t="s">
        <v>23</v>
      </c>
    </row>
    <row r="14" spans="1:3" ht="15">
      <c r="A14" s="68" t="s">
        <v>199</v>
      </c>
      <c r="B14" s="69"/>
      <c r="C14" s="67"/>
    </row>
    <row r="15" spans="1:3" ht="15">
      <c r="A15" s="66" t="s">
        <v>200</v>
      </c>
      <c r="B15" s="67">
        <v>667</v>
      </c>
      <c r="C15" s="67" t="s">
        <v>23</v>
      </c>
    </row>
    <row r="16" spans="1:3" ht="15">
      <c r="A16" s="66" t="s">
        <v>201</v>
      </c>
      <c r="B16" s="67">
        <v>1257</v>
      </c>
      <c r="C16" s="67" t="s">
        <v>23</v>
      </c>
    </row>
    <row r="17" spans="1:3" ht="15">
      <c r="A17" s="66" t="s">
        <v>202</v>
      </c>
      <c r="B17" s="67">
        <v>3378</v>
      </c>
      <c r="C17" s="67" t="s">
        <v>23</v>
      </c>
    </row>
    <row r="18" spans="1:3" ht="15">
      <c r="A18" s="66" t="s">
        <v>203</v>
      </c>
      <c r="B18" s="67">
        <v>12573</v>
      </c>
      <c r="C18" s="67" t="s">
        <v>23</v>
      </c>
    </row>
    <row r="19" spans="1:3" ht="15">
      <c r="A19" s="64" t="s">
        <v>204</v>
      </c>
      <c r="B19" s="65"/>
      <c r="C19" s="65"/>
    </row>
    <row r="20" spans="1:3" ht="15">
      <c r="A20" s="68" t="s">
        <v>205</v>
      </c>
      <c r="B20" s="69"/>
      <c r="C20" s="69"/>
    </row>
    <row r="21" spans="1:3" ht="15">
      <c r="A21" s="66" t="s">
        <v>206</v>
      </c>
      <c r="B21" s="67">
        <v>45060</v>
      </c>
      <c r="C21" s="67" t="s">
        <v>23</v>
      </c>
    </row>
    <row r="22" spans="1:3" ht="15">
      <c r="A22" s="66" t="s">
        <v>207</v>
      </c>
      <c r="B22" s="67">
        <v>59218</v>
      </c>
      <c r="C22" s="67" t="s">
        <v>23</v>
      </c>
    </row>
    <row r="23" spans="1:3" ht="15">
      <c r="A23" s="66" t="s">
        <v>208</v>
      </c>
      <c r="B23" s="67">
        <v>127122</v>
      </c>
      <c r="C23" s="67" t="s">
        <v>23</v>
      </c>
    </row>
    <row r="24" spans="1:3" ht="15">
      <c r="A24" s="66" t="s">
        <v>209</v>
      </c>
      <c r="B24" s="67">
        <v>147361</v>
      </c>
      <c r="C24" s="67" t="s">
        <v>23</v>
      </c>
    </row>
    <row r="25" spans="1:3" ht="15">
      <c r="A25" s="68" t="s">
        <v>210</v>
      </c>
      <c r="B25" s="69"/>
      <c r="C25" s="67"/>
    </row>
    <row r="26" spans="1:3" ht="15">
      <c r="A26" s="66" t="s">
        <v>211</v>
      </c>
      <c r="B26" s="67">
        <v>66284</v>
      </c>
      <c r="C26" s="67" t="s">
        <v>23</v>
      </c>
    </row>
    <row r="27" spans="1:3" ht="15">
      <c r="A27" s="66" t="s">
        <v>212</v>
      </c>
      <c r="B27" s="67">
        <v>143510</v>
      </c>
      <c r="C27" s="67" t="s">
        <v>23</v>
      </c>
    </row>
    <row r="28" spans="1:3" ht="15">
      <c r="A28" s="66" t="s">
        <v>213</v>
      </c>
      <c r="B28" s="67">
        <v>169266</v>
      </c>
      <c r="C28" s="67" t="s">
        <v>23</v>
      </c>
    </row>
    <row r="29" spans="1:3" ht="15">
      <c r="A29" s="68" t="s">
        <v>214</v>
      </c>
      <c r="B29" s="69"/>
      <c r="C29" s="67"/>
    </row>
    <row r="30" spans="1:3" ht="15">
      <c r="A30" s="66" t="s">
        <v>215</v>
      </c>
      <c r="B30" s="67">
        <v>1314</v>
      </c>
      <c r="C30" s="67" t="s">
        <v>23</v>
      </c>
    </row>
    <row r="31" spans="1:3" ht="15">
      <c r="A31" s="66" t="s">
        <v>216</v>
      </c>
      <c r="B31" s="67">
        <v>3366</v>
      </c>
      <c r="C31" s="67" t="s">
        <v>23</v>
      </c>
    </row>
    <row r="32" spans="1:3" ht="15">
      <c r="A32" s="66" t="s">
        <v>217</v>
      </c>
      <c r="B32" s="67">
        <v>14376</v>
      </c>
      <c r="C32" s="67" t="s">
        <v>23</v>
      </c>
    </row>
    <row r="33" spans="1:3" ht="15">
      <c r="A33" s="64" t="s">
        <v>218</v>
      </c>
      <c r="B33" s="65"/>
      <c r="C33" s="67"/>
    </row>
    <row r="34" spans="1:3" ht="15">
      <c r="A34" s="66" t="s">
        <v>219</v>
      </c>
      <c r="B34" s="67">
        <v>354</v>
      </c>
      <c r="C34" s="67" t="s">
        <v>23</v>
      </c>
    </row>
    <row r="35" spans="1:3" ht="15">
      <c r="A35" s="66" t="s">
        <v>220</v>
      </c>
      <c r="B35" s="67">
        <v>550</v>
      </c>
      <c r="C35" s="67" t="s">
        <v>23</v>
      </c>
    </row>
    <row r="36" spans="1:3" ht="15">
      <c r="A36" s="66" t="s">
        <v>221</v>
      </c>
      <c r="B36" s="67">
        <v>673</v>
      </c>
      <c r="C36" s="67" t="s">
        <v>23</v>
      </c>
    </row>
    <row r="37" spans="1:3" ht="15">
      <c r="A37" s="66" t="s">
        <v>222</v>
      </c>
      <c r="B37" s="67">
        <v>686</v>
      </c>
      <c r="C37" s="67" t="s">
        <v>23</v>
      </c>
    </row>
    <row r="38" spans="1:3" ht="15">
      <c r="A38" s="66" t="s">
        <v>223</v>
      </c>
      <c r="B38" s="67">
        <v>15291</v>
      </c>
      <c r="C38" s="67" t="s">
        <v>23</v>
      </c>
    </row>
    <row r="39" spans="1:3" ht="15">
      <c r="A39" s="66" t="s">
        <v>224</v>
      </c>
      <c r="B39" s="67">
        <v>27178</v>
      </c>
      <c r="C39" s="67" t="s">
        <v>23</v>
      </c>
    </row>
    <row r="40" spans="1:3" ht="15">
      <c r="A40" s="64" t="s">
        <v>225</v>
      </c>
      <c r="B40" s="65"/>
      <c r="C40" s="67"/>
    </row>
    <row r="41" spans="1:3" ht="15">
      <c r="A41" s="66" t="s">
        <v>226</v>
      </c>
      <c r="B41" s="67">
        <v>940</v>
      </c>
      <c r="C41" s="67" t="s">
        <v>23</v>
      </c>
    </row>
    <row r="42" spans="1:3" ht="15">
      <c r="A42" s="66" t="s">
        <v>227</v>
      </c>
      <c r="B42" s="67">
        <v>1892</v>
      </c>
      <c r="C42" s="67" t="s">
        <v>23</v>
      </c>
    </row>
    <row r="43" spans="1:3" ht="15">
      <c r="A43" s="66" t="s">
        <v>228</v>
      </c>
      <c r="B43" s="67">
        <v>3885</v>
      </c>
      <c r="C43" s="67" t="s">
        <v>23</v>
      </c>
    </row>
    <row r="44" spans="1:3" ht="15">
      <c r="A44" s="66" t="s">
        <v>229</v>
      </c>
      <c r="B44" s="67">
        <v>18987</v>
      </c>
      <c r="C44" s="67" t="s">
        <v>23</v>
      </c>
    </row>
    <row r="45" spans="1:3" ht="15">
      <c r="A45" s="64" t="s">
        <v>230</v>
      </c>
      <c r="B45" s="65"/>
      <c r="C45" s="67"/>
    </row>
    <row r="46" spans="1:3" ht="15">
      <c r="A46" s="66" t="s">
        <v>231</v>
      </c>
      <c r="B46" s="67">
        <v>1549</v>
      </c>
      <c r="C46" s="67" t="s">
        <v>23</v>
      </c>
    </row>
    <row r="47" spans="1:3" ht="15">
      <c r="A47" s="66" t="s">
        <v>232</v>
      </c>
      <c r="B47" s="67">
        <v>2223</v>
      </c>
      <c r="C47" s="67" t="s">
        <v>23</v>
      </c>
    </row>
    <row r="48" spans="1:3" ht="15">
      <c r="A48" s="66" t="s">
        <v>233</v>
      </c>
      <c r="B48" s="67">
        <v>4468</v>
      </c>
      <c r="C48" s="67" t="s">
        <v>23</v>
      </c>
    </row>
    <row r="49" spans="1:3" ht="15">
      <c r="A49" s="66" t="s">
        <v>234</v>
      </c>
      <c r="B49" s="67">
        <v>11994</v>
      </c>
      <c r="C49" s="67" t="s">
        <v>23</v>
      </c>
    </row>
    <row r="50" spans="1:3" ht="15">
      <c r="A50" s="66" t="s">
        <v>235</v>
      </c>
      <c r="B50" s="67">
        <v>11994</v>
      </c>
      <c r="C50" s="67" t="s">
        <v>23</v>
      </c>
    </row>
    <row r="52" spans="1:3" ht="15">
      <c r="A52" s="181" t="s">
        <v>498</v>
      </c>
      <c r="B52" s="183"/>
      <c r="C52" s="183"/>
    </row>
    <row r="53" ht="15">
      <c r="A53" s="136" t="s">
        <v>499</v>
      </c>
    </row>
    <row r="54" ht="15">
      <c r="A54" s="136" t="s">
        <v>500</v>
      </c>
    </row>
    <row r="55" ht="15">
      <c r="A55" s="136" t="s">
        <v>501</v>
      </c>
    </row>
  </sheetData>
  <sheetProtection password="EDA9" sheet="1"/>
  <mergeCells count="3">
    <mergeCell ref="A1:A2"/>
    <mergeCell ref="B1:C1"/>
    <mergeCell ref="A52:C5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"/>
  <sheetViews>
    <sheetView zoomScalePageLayoutView="0" workbookViewId="0" topLeftCell="A81">
      <selection activeCell="A97" sqref="A97"/>
    </sheetView>
  </sheetViews>
  <sheetFormatPr defaultColWidth="9.140625" defaultRowHeight="15"/>
  <cols>
    <col min="1" max="1" width="50.28125" style="0" customWidth="1"/>
    <col min="3" max="3" width="4.421875" style="0" customWidth="1"/>
  </cols>
  <sheetData>
    <row r="1" spans="1:3" ht="15">
      <c r="A1" s="179" t="s">
        <v>15</v>
      </c>
      <c r="B1" s="180" t="s">
        <v>94</v>
      </c>
      <c r="C1" s="180"/>
    </row>
    <row r="2" spans="1:3" ht="15">
      <c r="A2" s="179"/>
      <c r="B2" s="61" t="s">
        <v>95</v>
      </c>
      <c r="C2" s="61" t="s">
        <v>17</v>
      </c>
    </row>
    <row r="3" spans="1:3" ht="15">
      <c r="A3" s="62" t="s">
        <v>236</v>
      </c>
      <c r="B3" s="63"/>
      <c r="C3" s="63"/>
    </row>
    <row r="4" spans="1:3" ht="15">
      <c r="A4" s="64" t="s">
        <v>237</v>
      </c>
      <c r="B4" s="65"/>
      <c r="C4" s="65"/>
    </row>
    <row r="5" spans="1:3" ht="15">
      <c r="A5" s="66" t="s">
        <v>238</v>
      </c>
      <c r="B5" s="67">
        <v>38</v>
      </c>
      <c r="C5" s="67" t="s">
        <v>23</v>
      </c>
    </row>
    <row r="6" spans="1:3" ht="15">
      <c r="A6" s="66" t="s">
        <v>239</v>
      </c>
      <c r="B6" s="67">
        <v>49</v>
      </c>
      <c r="C6" s="67" t="s">
        <v>23</v>
      </c>
    </row>
    <row r="7" spans="1:3" ht="15">
      <c r="A7" s="66" t="s">
        <v>240</v>
      </c>
      <c r="B7" s="67">
        <v>59</v>
      </c>
      <c r="C7" s="67" t="s">
        <v>23</v>
      </c>
    </row>
    <row r="8" spans="1:3" ht="15">
      <c r="A8" s="66" t="s">
        <v>241</v>
      </c>
      <c r="B8" s="67">
        <v>101</v>
      </c>
      <c r="C8" s="67" t="s">
        <v>23</v>
      </c>
    </row>
    <row r="9" spans="1:3" ht="15">
      <c r="A9" s="66" t="s">
        <v>242</v>
      </c>
      <c r="B9" s="67">
        <v>149</v>
      </c>
      <c r="C9" s="67" t="s">
        <v>23</v>
      </c>
    </row>
    <row r="10" spans="1:3" ht="15">
      <c r="A10" s="66" t="s">
        <v>243</v>
      </c>
      <c r="B10" s="67">
        <v>241</v>
      </c>
      <c r="C10" s="67" t="s">
        <v>23</v>
      </c>
    </row>
    <row r="11" spans="1:3" ht="15">
      <c r="A11" s="66" t="s">
        <v>244</v>
      </c>
      <c r="B11" s="67">
        <v>528</v>
      </c>
      <c r="C11" s="67" t="s">
        <v>23</v>
      </c>
    </row>
    <row r="12" spans="1:3" ht="15">
      <c r="A12" s="64" t="s">
        <v>245</v>
      </c>
      <c r="B12" s="65"/>
      <c r="C12" s="65"/>
    </row>
    <row r="13" spans="1:3" ht="15">
      <c r="A13" s="66" t="s">
        <v>246</v>
      </c>
      <c r="B13" s="67">
        <v>8</v>
      </c>
      <c r="C13" s="67" t="s">
        <v>23</v>
      </c>
    </row>
    <row r="14" spans="1:3" ht="15">
      <c r="A14" s="66" t="s">
        <v>247</v>
      </c>
      <c r="B14" s="67">
        <v>27</v>
      </c>
      <c r="C14" s="67" t="s">
        <v>23</v>
      </c>
    </row>
    <row r="15" spans="1:3" ht="15">
      <c r="A15" s="66" t="s">
        <v>248</v>
      </c>
      <c r="B15" s="67">
        <v>13</v>
      </c>
      <c r="C15" s="67" t="s">
        <v>23</v>
      </c>
    </row>
    <row r="16" spans="1:3" ht="15">
      <c r="A16" s="66" t="s">
        <v>249</v>
      </c>
      <c r="B16" s="67">
        <v>7</v>
      </c>
      <c r="C16" s="67" t="s">
        <v>23</v>
      </c>
    </row>
    <row r="17" spans="1:3" ht="15">
      <c r="A17" s="66" t="s">
        <v>250</v>
      </c>
      <c r="B17" s="67">
        <v>8</v>
      </c>
      <c r="C17" s="67" t="s">
        <v>23</v>
      </c>
    </row>
    <row r="18" spans="1:3" ht="15">
      <c r="A18" s="64" t="s">
        <v>251</v>
      </c>
      <c r="B18" s="65"/>
      <c r="C18" s="65"/>
    </row>
    <row r="19" spans="1:3" ht="15">
      <c r="A19" s="66" t="s">
        <v>252</v>
      </c>
      <c r="B19" s="67">
        <v>33</v>
      </c>
      <c r="C19" s="67" t="s">
        <v>23</v>
      </c>
    </row>
    <row r="20" spans="1:3" ht="15">
      <c r="A20" s="66" t="s">
        <v>253</v>
      </c>
      <c r="B20" s="67">
        <v>13</v>
      </c>
      <c r="C20" s="67" t="s">
        <v>23</v>
      </c>
    </row>
    <row r="21" spans="1:3" ht="15">
      <c r="A21" s="66" t="s">
        <v>254</v>
      </c>
      <c r="B21" s="67">
        <v>8</v>
      </c>
      <c r="C21" s="67" t="s">
        <v>23</v>
      </c>
    </row>
    <row r="22" spans="1:3" ht="15">
      <c r="A22" s="66" t="s">
        <v>255</v>
      </c>
      <c r="B22" s="67">
        <v>41</v>
      </c>
      <c r="C22" s="67" t="s">
        <v>23</v>
      </c>
    </row>
    <row r="23" spans="1:3" ht="15">
      <c r="A23" s="66" t="s">
        <v>256</v>
      </c>
      <c r="B23" s="67">
        <v>8</v>
      </c>
      <c r="C23" s="67" t="s">
        <v>23</v>
      </c>
    </row>
    <row r="24" spans="1:3" ht="15">
      <c r="A24" s="64" t="s">
        <v>257</v>
      </c>
      <c r="B24" s="65"/>
      <c r="C24" s="65"/>
    </row>
    <row r="25" spans="1:3" ht="15">
      <c r="A25" s="66" t="s">
        <v>258</v>
      </c>
      <c r="B25" s="67">
        <v>537</v>
      </c>
      <c r="C25" s="67" t="s">
        <v>23</v>
      </c>
    </row>
    <row r="26" spans="1:3" ht="15">
      <c r="A26" s="66" t="s">
        <v>259</v>
      </c>
      <c r="B26" s="67">
        <v>1772</v>
      </c>
      <c r="C26" s="67" t="s">
        <v>23</v>
      </c>
    </row>
    <row r="27" spans="1:3" ht="15">
      <c r="A27" s="64" t="s">
        <v>260</v>
      </c>
      <c r="B27" s="65"/>
      <c r="C27" s="65"/>
    </row>
    <row r="28" spans="1:3" ht="15">
      <c r="A28" s="66" t="s">
        <v>261</v>
      </c>
      <c r="B28" s="67">
        <v>241</v>
      </c>
      <c r="C28" s="67" t="s">
        <v>23</v>
      </c>
    </row>
    <row r="29" spans="1:3" ht="15">
      <c r="A29" s="66" t="s">
        <v>262</v>
      </c>
      <c r="B29" s="67">
        <v>523</v>
      </c>
      <c r="C29" s="67" t="s">
        <v>23</v>
      </c>
    </row>
    <row r="30" spans="1:3" ht="15">
      <c r="A30" s="64" t="s">
        <v>263</v>
      </c>
      <c r="B30" s="65"/>
      <c r="C30" s="65"/>
    </row>
    <row r="31" spans="1:3" ht="15">
      <c r="A31" s="66" t="s">
        <v>264</v>
      </c>
      <c r="B31" s="67">
        <v>140</v>
      </c>
      <c r="C31" s="67" t="s">
        <v>23</v>
      </c>
    </row>
    <row r="32" spans="1:3" ht="15">
      <c r="A32" s="66" t="s">
        <v>265</v>
      </c>
      <c r="B32" s="67">
        <v>184</v>
      </c>
      <c r="C32" s="67" t="s">
        <v>23</v>
      </c>
    </row>
    <row r="33" spans="1:3" ht="15">
      <c r="A33" s="66" t="s">
        <v>266</v>
      </c>
      <c r="B33" s="67">
        <v>260</v>
      </c>
      <c r="C33" s="67" t="s">
        <v>23</v>
      </c>
    </row>
    <row r="34" spans="1:3" ht="15">
      <c r="A34" s="66" t="s">
        <v>267</v>
      </c>
      <c r="B34" s="67">
        <v>254</v>
      </c>
      <c r="C34" s="67" t="s">
        <v>23</v>
      </c>
    </row>
    <row r="35" spans="1:3" ht="15">
      <c r="A35" s="66" t="s">
        <v>268</v>
      </c>
      <c r="B35" s="67">
        <v>678</v>
      </c>
      <c r="C35" s="67" t="s">
        <v>23</v>
      </c>
    </row>
    <row r="36" spans="1:3" ht="15">
      <c r="A36" s="64" t="s">
        <v>269</v>
      </c>
      <c r="B36" s="65"/>
      <c r="C36" s="65"/>
    </row>
    <row r="37" spans="1:3" ht="15">
      <c r="A37" s="66" t="s">
        <v>270</v>
      </c>
      <c r="B37" s="67">
        <v>37</v>
      </c>
      <c r="C37" s="67" t="s">
        <v>23</v>
      </c>
    </row>
    <row r="38" spans="1:3" ht="15">
      <c r="A38" s="66" t="s">
        <v>271</v>
      </c>
      <c r="B38" s="67">
        <v>42</v>
      </c>
      <c r="C38" s="67" t="s">
        <v>23</v>
      </c>
    </row>
    <row r="39" spans="1:3" ht="15">
      <c r="A39" s="66" t="s">
        <v>272</v>
      </c>
      <c r="B39" s="67">
        <v>70</v>
      </c>
      <c r="C39" s="67" t="s">
        <v>23</v>
      </c>
    </row>
    <row r="40" spans="1:3" ht="15">
      <c r="A40" s="66" t="s">
        <v>273</v>
      </c>
      <c r="B40" s="67">
        <v>100</v>
      </c>
      <c r="C40" s="67" t="s">
        <v>23</v>
      </c>
    </row>
    <row r="41" spans="1:3" ht="15">
      <c r="A41" s="66" t="s">
        <v>274</v>
      </c>
      <c r="B41" s="67">
        <v>109</v>
      </c>
      <c r="C41" s="67" t="s">
        <v>23</v>
      </c>
    </row>
    <row r="42" spans="1:3" ht="15">
      <c r="A42" s="66" t="s">
        <v>275</v>
      </c>
      <c r="B42" s="67">
        <v>183</v>
      </c>
      <c r="C42" s="67" t="s">
        <v>23</v>
      </c>
    </row>
    <row r="43" spans="1:3" ht="15">
      <c r="A43" s="66" t="s">
        <v>276</v>
      </c>
      <c r="B43" s="67">
        <v>252</v>
      </c>
      <c r="C43" s="67" t="s">
        <v>23</v>
      </c>
    </row>
    <row r="44" spans="1:3" ht="15">
      <c r="A44" s="64" t="s">
        <v>277</v>
      </c>
      <c r="B44" s="65"/>
      <c r="C44" s="65"/>
    </row>
    <row r="45" spans="1:3" ht="15">
      <c r="A45" s="66" t="s">
        <v>278</v>
      </c>
      <c r="B45" s="67">
        <v>33</v>
      </c>
      <c r="C45" s="67" t="s">
        <v>23</v>
      </c>
    </row>
    <row r="46" spans="1:3" ht="15">
      <c r="A46" s="66" t="s">
        <v>279</v>
      </c>
      <c r="B46" s="67">
        <v>39</v>
      </c>
      <c r="C46" s="67" t="s">
        <v>23</v>
      </c>
    </row>
    <row r="47" spans="1:3" ht="15">
      <c r="A47" s="66" t="s">
        <v>280</v>
      </c>
      <c r="B47" s="67">
        <v>56</v>
      </c>
      <c r="C47" s="67" t="s">
        <v>23</v>
      </c>
    </row>
    <row r="48" spans="1:3" ht="15">
      <c r="A48" s="66" t="s">
        <v>281</v>
      </c>
      <c r="B48" s="67">
        <v>56</v>
      </c>
      <c r="C48" s="67" t="s">
        <v>23</v>
      </c>
    </row>
    <row r="49" spans="1:3" ht="15">
      <c r="A49" s="66" t="s">
        <v>282</v>
      </c>
      <c r="B49" s="67">
        <v>90</v>
      </c>
      <c r="C49" s="67" t="s">
        <v>23</v>
      </c>
    </row>
    <row r="50" spans="1:3" ht="15">
      <c r="A50" s="66" t="s">
        <v>283</v>
      </c>
      <c r="B50" s="67">
        <v>119</v>
      </c>
      <c r="C50" s="67" t="s">
        <v>23</v>
      </c>
    </row>
    <row r="51" spans="1:3" ht="15">
      <c r="A51" s="66" t="s">
        <v>284</v>
      </c>
      <c r="B51" s="67">
        <v>318</v>
      </c>
      <c r="C51" s="67" t="s">
        <v>23</v>
      </c>
    </row>
    <row r="52" spans="1:3" ht="15">
      <c r="A52" s="64" t="s">
        <v>123</v>
      </c>
      <c r="B52" s="65"/>
      <c r="C52" s="65"/>
    </row>
    <row r="53" spans="1:3" ht="15">
      <c r="A53" s="66" t="s">
        <v>285</v>
      </c>
      <c r="B53" s="67">
        <v>1490</v>
      </c>
      <c r="C53" s="67" t="s">
        <v>23</v>
      </c>
    </row>
    <row r="54" spans="1:3" ht="15">
      <c r="A54" s="66" t="s">
        <v>286</v>
      </c>
      <c r="B54" s="67">
        <v>61</v>
      </c>
      <c r="C54" s="67" t="s">
        <v>23</v>
      </c>
    </row>
    <row r="55" spans="1:3" ht="15">
      <c r="A55" s="66" t="s">
        <v>287</v>
      </c>
      <c r="B55" s="67">
        <v>70</v>
      </c>
      <c r="C55" s="67" t="s">
        <v>23</v>
      </c>
    </row>
    <row r="56" spans="1:3" ht="15">
      <c r="A56" s="66" t="s">
        <v>288</v>
      </c>
      <c r="B56" s="67">
        <v>85</v>
      </c>
      <c r="C56" s="67" t="s">
        <v>23</v>
      </c>
    </row>
    <row r="57" spans="1:3" ht="15">
      <c r="A57" s="66" t="s">
        <v>289</v>
      </c>
      <c r="B57" s="67">
        <v>140</v>
      </c>
      <c r="C57" s="67" t="s">
        <v>23</v>
      </c>
    </row>
    <row r="58" spans="1:3" ht="15">
      <c r="A58" s="66" t="s">
        <v>290</v>
      </c>
      <c r="B58" s="67">
        <v>191</v>
      </c>
      <c r="C58" s="67" t="s">
        <v>23</v>
      </c>
    </row>
    <row r="59" spans="1:3" ht="15">
      <c r="A59" s="66" t="s">
        <v>291</v>
      </c>
      <c r="B59" s="67">
        <v>286</v>
      </c>
      <c r="C59" s="67" t="s">
        <v>23</v>
      </c>
    </row>
    <row r="60" spans="1:3" ht="15">
      <c r="A60" s="66" t="s">
        <v>292</v>
      </c>
      <c r="B60" s="67">
        <v>794</v>
      </c>
      <c r="C60" s="67" t="s">
        <v>23</v>
      </c>
    </row>
    <row r="61" spans="1:3" ht="15">
      <c r="A61" s="64" t="s">
        <v>293</v>
      </c>
      <c r="B61" s="65"/>
      <c r="C61" s="65"/>
    </row>
    <row r="62" spans="1:3" ht="15">
      <c r="A62" s="66" t="s">
        <v>294</v>
      </c>
      <c r="B62" s="67">
        <v>64</v>
      </c>
      <c r="C62" s="67" t="s">
        <v>23</v>
      </c>
    </row>
    <row r="63" spans="1:3" ht="15">
      <c r="A63" s="66" t="s">
        <v>295</v>
      </c>
      <c r="B63" s="67">
        <v>76</v>
      </c>
      <c r="C63" s="67" t="s">
        <v>23</v>
      </c>
    </row>
    <row r="64" spans="1:3" ht="15">
      <c r="A64" s="66" t="s">
        <v>296</v>
      </c>
      <c r="B64" s="67">
        <v>94</v>
      </c>
      <c r="C64" s="67" t="s">
        <v>23</v>
      </c>
    </row>
    <row r="65" spans="1:3" ht="15">
      <c r="A65" s="66" t="s">
        <v>297</v>
      </c>
      <c r="B65" s="67">
        <v>151</v>
      </c>
      <c r="C65" s="67" t="s">
        <v>23</v>
      </c>
    </row>
    <row r="66" spans="1:3" ht="15">
      <c r="A66" s="66" t="s">
        <v>298</v>
      </c>
      <c r="B66" s="67">
        <v>210</v>
      </c>
      <c r="C66" s="67" t="s">
        <v>23</v>
      </c>
    </row>
    <row r="67" spans="1:3" ht="15">
      <c r="A67" s="66" t="s">
        <v>299</v>
      </c>
      <c r="B67" s="67">
        <v>279</v>
      </c>
      <c r="C67" s="67" t="s">
        <v>23</v>
      </c>
    </row>
    <row r="68" spans="1:3" ht="15">
      <c r="A68" s="64" t="s">
        <v>300</v>
      </c>
      <c r="B68" s="65"/>
      <c r="C68" s="65"/>
    </row>
    <row r="69" spans="1:3" ht="15">
      <c r="A69" s="66" t="s">
        <v>301</v>
      </c>
      <c r="B69" s="67">
        <v>43</v>
      </c>
      <c r="C69" s="67" t="s">
        <v>23</v>
      </c>
    </row>
    <row r="70" spans="1:3" ht="15">
      <c r="A70" s="66" t="s">
        <v>302</v>
      </c>
      <c r="B70" s="67">
        <v>53</v>
      </c>
      <c r="C70" s="67" t="s">
        <v>23</v>
      </c>
    </row>
    <row r="71" spans="1:3" ht="15">
      <c r="A71" s="66" t="s">
        <v>303</v>
      </c>
      <c r="B71" s="67">
        <v>64</v>
      </c>
      <c r="C71" s="67" t="s">
        <v>23</v>
      </c>
    </row>
    <row r="72" spans="1:3" ht="15">
      <c r="A72" s="66" t="s">
        <v>304</v>
      </c>
      <c r="B72" s="67">
        <v>64</v>
      </c>
      <c r="C72" s="67" t="s">
        <v>23</v>
      </c>
    </row>
    <row r="73" spans="1:3" ht="15">
      <c r="A73" s="66" t="s">
        <v>305</v>
      </c>
      <c r="B73" s="67">
        <v>165</v>
      </c>
      <c r="C73" s="67" t="s">
        <v>23</v>
      </c>
    </row>
    <row r="74" spans="1:3" ht="15">
      <c r="A74" s="66" t="s">
        <v>306</v>
      </c>
      <c r="B74" s="67">
        <v>406</v>
      </c>
      <c r="C74" s="67" t="s">
        <v>23</v>
      </c>
    </row>
    <row r="75" spans="1:3" ht="15">
      <c r="A75" s="64" t="s">
        <v>307</v>
      </c>
      <c r="B75" s="65"/>
      <c r="C75" s="65"/>
    </row>
    <row r="76" spans="1:3" ht="15">
      <c r="A76" s="66" t="s">
        <v>308</v>
      </c>
      <c r="B76" s="67">
        <v>37</v>
      </c>
      <c r="C76" s="67" t="s">
        <v>23</v>
      </c>
    </row>
    <row r="77" spans="1:3" ht="15">
      <c r="A77" s="66" t="s">
        <v>309</v>
      </c>
      <c r="B77" s="67">
        <v>44</v>
      </c>
      <c r="C77" s="67" t="s">
        <v>23</v>
      </c>
    </row>
    <row r="78" spans="1:3" ht="15">
      <c r="A78" s="66" t="s">
        <v>310</v>
      </c>
      <c r="B78" s="67">
        <v>57</v>
      </c>
      <c r="C78" s="67" t="s">
        <v>23</v>
      </c>
    </row>
    <row r="79" spans="1:3" ht="15">
      <c r="A79" s="66" t="s">
        <v>311</v>
      </c>
      <c r="B79" s="67">
        <v>57</v>
      </c>
      <c r="C79" s="67" t="s">
        <v>23</v>
      </c>
    </row>
    <row r="80" spans="1:3" ht="15">
      <c r="A80" s="66" t="s">
        <v>312</v>
      </c>
      <c r="B80" s="67">
        <v>121</v>
      </c>
      <c r="C80" s="67" t="s">
        <v>23</v>
      </c>
    </row>
    <row r="81" spans="1:3" ht="15">
      <c r="A81" s="66" t="s">
        <v>313</v>
      </c>
      <c r="B81" s="67">
        <v>136</v>
      </c>
      <c r="C81" s="67" t="s">
        <v>23</v>
      </c>
    </row>
    <row r="82" spans="1:3" ht="15">
      <c r="A82" s="66" t="s">
        <v>314</v>
      </c>
      <c r="B82" s="67">
        <v>210</v>
      </c>
      <c r="C82" s="67" t="s">
        <v>23</v>
      </c>
    </row>
    <row r="83" spans="1:3" ht="15">
      <c r="A83" s="64" t="s">
        <v>315</v>
      </c>
      <c r="B83" s="65"/>
      <c r="C83" s="65"/>
    </row>
    <row r="84" spans="1:3" ht="15">
      <c r="A84" s="66" t="s">
        <v>316</v>
      </c>
      <c r="B84" s="67">
        <v>177</v>
      </c>
      <c r="C84" s="67" t="s">
        <v>23</v>
      </c>
    </row>
    <row r="85" spans="1:3" ht="15">
      <c r="A85" s="66" t="s">
        <v>317</v>
      </c>
      <c r="B85" s="67">
        <v>724</v>
      </c>
      <c r="C85" s="67" t="s">
        <v>23</v>
      </c>
    </row>
    <row r="86" spans="1:3" ht="15">
      <c r="A86" s="66" t="s">
        <v>318</v>
      </c>
      <c r="B86" s="67">
        <v>67</v>
      </c>
      <c r="C86" s="67" t="s">
        <v>23</v>
      </c>
    </row>
    <row r="87" spans="1:3" ht="15">
      <c r="A87" s="66" t="s">
        <v>319</v>
      </c>
      <c r="B87" s="67">
        <v>74</v>
      </c>
      <c r="C87" s="67" t="s">
        <v>23</v>
      </c>
    </row>
    <row r="88" spans="1:3" ht="15">
      <c r="A88" s="66" t="s">
        <v>320</v>
      </c>
      <c r="B88" s="67">
        <v>86</v>
      </c>
      <c r="C88" s="67" t="s">
        <v>23</v>
      </c>
    </row>
    <row r="89" spans="1:3" ht="15">
      <c r="A89" s="66" t="s">
        <v>321</v>
      </c>
      <c r="B89" s="67">
        <v>103</v>
      </c>
      <c r="C89" s="67" t="s">
        <v>23</v>
      </c>
    </row>
    <row r="90" spans="1:3" ht="15">
      <c r="A90" s="66" t="s">
        <v>322</v>
      </c>
      <c r="B90" s="67">
        <v>196</v>
      </c>
      <c r="C90" s="67" t="s">
        <v>23</v>
      </c>
    </row>
    <row r="91" spans="1:3" ht="15">
      <c r="A91" s="66" t="s">
        <v>323</v>
      </c>
      <c r="B91" s="67">
        <v>232</v>
      </c>
      <c r="C91" s="67" t="s">
        <v>23</v>
      </c>
    </row>
    <row r="92" spans="1:3" ht="15">
      <c r="A92" s="64" t="s">
        <v>324</v>
      </c>
      <c r="B92" s="65"/>
      <c r="C92" s="65"/>
    </row>
    <row r="93" spans="1:3" ht="15">
      <c r="A93" s="66" t="s">
        <v>325</v>
      </c>
      <c r="B93" s="67">
        <v>279</v>
      </c>
      <c r="C93" s="67" t="s">
        <v>23</v>
      </c>
    </row>
    <row r="94" spans="1:3" ht="15">
      <c r="A94" s="66" t="s">
        <v>326</v>
      </c>
      <c r="B94" s="67">
        <v>406</v>
      </c>
      <c r="C94" s="67" t="s">
        <v>23</v>
      </c>
    </row>
    <row r="95" spans="1:3" ht="15">
      <c r="A95" s="64" t="s">
        <v>327</v>
      </c>
      <c r="B95" s="65"/>
      <c r="C95" s="65"/>
    </row>
    <row r="96" spans="1:3" ht="15">
      <c r="A96" s="66" t="s">
        <v>328</v>
      </c>
      <c r="B96" s="67">
        <v>267</v>
      </c>
      <c r="C96" s="67" t="s">
        <v>23</v>
      </c>
    </row>
    <row r="97" spans="1:3" ht="15">
      <c r="A97" s="66" t="s">
        <v>329</v>
      </c>
      <c r="B97" s="67">
        <v>203</v>
      </c>
      <c r="C97" s="67" t="s">
        <v>23</v>
      </c>
    </row>
    <row r="98" spans="1:3" ht="15">
      <c r="A98" s="66" t="s">
        <v>330</v>
      </c>
      <c r="B98" s="67">
        <v>297</v>
      </c>
      <c r="C98" s="67" t="s">
        <v>23</v>
      </c>
    </row>
    <row r="99" spans="1:3" ht="15">
      <c r="A99" s="66" t="s">
        <v>331</v>
      </c>
      <c r="B99" s="67">
        <v>368</v>
      </c>
      <c r="C99" s="67" t="s">
        <v>23</v>
      </c>
    </row>
    <row r="100" spans="1:3" ht="15">
      <c r="A100" s="64" t="s">
        <v>332</v>
      </c>
      <c r="B100" s="65"/>
      <c r="C100" s="65"/>
    </row>
    <row r="101" spans="1:3" ht="15">
      <c r="A101" s="66" t="s">
        <v>333</v>
      </c>
      <c r="B101" s="67">
        <v>1048</v>
      </c>
      <c r="C101" s="67" t="s">
        <v>23</v>
      </c>
    </row>
    <row r="102" spans="1:3" ht="15">
      <c r="A102" s="66" t="s">
        <v>334</v>
      </c>
      <c r="B102" s="67">
        <v>79</v>
      </c>
      <c r="C102" s="67" t="s">
        <v>23</v>
      </c>
    </row>
    <row r="103" spans="1:3" ht="15">
      <c r="A103" s="66" t="s">
        <v>335</v>
      </c>
      <c r="B103" s="67">
        <v>77</v>
      </c>
      <c r="C103" s="67" t="s">
        <v>23</v>
      </c>
    </row>
    <row r="104" spans="1:3" ht="15">
      <c r="A104" s="66" t="s">
        <v>336</v>
      </c>
      <c r="B104" s="67">
        <v>100</v>
      </c>
      <c r="C104" s="67" t="s">
        <v>23</v>
      </c>
    </row>
    <row r="105" spans="1:3" ht="15">
      <c r="A105" s="64" t="s">
        <v>337</v>
      </c>
      <c r="B105" s="65"/>
      <c r="C105" s="65"/>
    </row>
    <row r="106" spans="1:3" ht="15">
      <c r="A106" s="66" t="s">
        <v>338</v>
      </c>
      <c r="B106" s="67">
        <v>65</v>
      </c>
      <c r="C106" s="67" t="s">
        <v>23</v>
      </c>
    </row>
    <row r="107" spans="1:3" ht="15">
      <c r="A107" s="66" t="s">
        <v>339</v>
      </c>
      <c r="B107" s="67">
        <v>83</v>
      </c>
      <c r="C107" s="67" t="s">
        <v>23</v>
      </c>
    </row>
    <row r="108" spans="1:3" ht="15">
      <c r="A108" s="66" t="s">
        <v>340</v>
      </c>
      <c r="B108" s="67">
        <v>83</v>
      </c>
      <c r="C108" s="67" t="s">
        <v>23</v>
      </c>
    </row>
    <row r="109" spans="1:3" ht="15">
      <c r="A109" s="66" t="s">
        <v>341</v>
      </c>
      <c r="B109" s="67">
        <v>839</v>
      </c>
      <c r="C109" s="67" t="s">
        <v>23</v>
      </c>
    </row>
    <row r="110" spans="1:3" ht="15">
      <c r="A110" s="64" t="s">
        <v>342</v>
      </c>
      <c r="B110" s="65"/>
      <c r="C110" s="65"/>
    </row>
    <row r="111" spans="1:3" ht="15">
      <c r="A111" s="66" t="s">
        <v>343</v>
      </c>
      <c r="B111" s="67">
        <v>1824</v>
      </c>
      <c r="C111" s="67" t="s">
        <v>23</v>
      </c>
    </row>
    <row r="112" spans="1:3" ht="15">
      <c r="A112" s="66" t="s">
        <v>344</v>
      </c>
      <c r="B112" s="67">
        <v>775</v>
      </c>
      <c r="C112" s="67" t="s">
        <v>23</v>
      </c>
    </row>
    <row r="113" spans="1:3" ht="15">
      <c r="A113" s="66" t="s">
        <v>345</v>
      </c>
      <c r="B113" s="67">
        <v>1146</v>
      </c>
      <c r="C113" s="67" t="s">
        <v>23</v>
      </c>
    </row>
    <row r="115" spans="1:3" ht="15">
      <c r="A115" s="184" t="s">
        <v>498</v>
      </c>
      <c r="B115" s="184"/>
      <c r="C115" s="184"/>
    </row>
    <row r="116" ht="15">
      <c r="A116" s="136" t="s">
        <v>499</v>
      </c>
    </row>
    <row r="117" ht="15">
      <c r="A117" s="136" t="s">
        <v>500</v>
      </c>
    </row>
    <row r="118" ht="15">
      <c r="A118" s="136" t="s">
        <v>501</v>
      </c>
    </row>
  </sheetData>
  <sheetProtection password="EDA9" sheet="1"/>
  <mergeCells count="3">
    <mergeCell ref="A1:A2"/>
    <mergeCell ref="B1:C1"/>
    <mergeCell ref="A115:C115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40">
      <selection activeCell="E51" sqref="E51"/>
    </sheetView>
  </sheetViews>
  <sheetFormatPr defaultColWidth="9.140625" defaultRowHeight="15"/>
  <cols>
    <col min="1" max="1" width="33.00390625" style="0" customWidth="1"/>
    <col min="2" max="2" width="19.421875" style="0" customWidth="1"/>
    <col min="3" max="7" width="16.57421875" style="0" customWidth="1"/>
  </cols>
  <sheetData>
    <row r="1" spans="1:7" ht="15.75">
      <c r="A1" s="120" t="s">
        <v>482</v>
      </c>
      <c r="B1" s="115"/>
      <c r="C1" s="115"/>
      <c r="D1" s="115"/>
      <c r="E1" s="115"/>
      <c r="F1" s="115"/>
      <c r="G1" s="115"/>
    </row>
    <row r="2" spans="1:7" ht="16.5" thickBot="1">
      <c r="A2" s="120" t="s">
        <v>483</v>
      </c>
      <c r="B2" s="115"/>
      <c r="C2" s="115"/>
      <c r="D2" s="115"/>
      <c r="E2" s="115"/>
      <c r="F2" s="115"/>
      <c r="G2" s="115"/>
    </row>
    <row r="3" spans="1:7" ht="15.75">
      <c r="A3" s="92"/>
      <c r="B3" s="185" t="s">
        <v>484</v>
      </c>
      <c r="C3" s="121" t="s">
        <v>485</v>
      </c>
      <c r="D3" s="116"/>
      <c r="E3" s="116"/>
      <c r="F3" s="116"/>
      <c r="G3" s="117"/>
    </row>
    <row r="4" spans="1:7" ht="15">
      <c r="A4" s="93"/>
      <c r="B4" s="186"/>
      <c r="C4" s="94" t="s">
        <v>486</v>
      </c>
      <c r="D4" s="94" t="s">
        <v>487</v>
      </c>
      <c r="E4" s="94" t="s">
        <v>488</v>
      </c>
      <c r="F4" s="95" t="s">
        <v>489</v>
      </c>
      <c r="G4" s="96" t="s">
        <v>490</v>
      </c>
    </row>
    <row r="5" spans="1:7" ht="15">
      <c r="A5" s="93"/>
      <c r="B5" s="187"/>
      <c r="C5" s="97" t="s">
        <v>491</v>
      </c>
      <c r="D5" s="97" t="s">
        <v>70</v>
      </c>
      <c r="E5" s="97" t="s">
        <v>69</v>
      </c>
      <c r="F5" s="97" t="s">
        <v>68</v>
      </c>
      <c r="G5" s="98" t="s">
        <v>67</v>
      </c>
    </row>
    <row r="6" spans="1:7" ht="15">
      <c r="A6" s="93"/>
      <c r="B6" s="99">
        <v>90</v>
      </c>
      <c r="C6" s="100">
        <v>203.48999999999995</v>
      </c>
      <c r="D6" s="101">
        <v>247.79999999999998</v>
      </c>
      <c r="E6" s="101">
        <v>304.49999999999994</v>
      </c>
      <c r="F6" s="101">
        <v>369.6</v>
      </c>
      <c r="G6" s="102">
        <v>445.20000000000005</v>
      </c>
    </row>
    <row r="7" spans="1:7" ht="15">
      <c r="A7" s="93"/>
      <c r="B7" s="99">
        <v>110</v>
      </c>
      <c r="C7" s="103">
        <v>238.55999999999997</v>
      </c>
      <c r="D7" s="101">
        <v>297.35999999999996</v>
      </c>
      <c r="E7" s="101">
        <v>362.87999999999994</v>
      </c>
      <c r="F7" s="101">
        <v>438.4799999999999</v>
      </c>
      <c r="G7" s="102">
        <v>527.52</v>
      </c>
    </row>
    <row r="8" spans="1:7" ht="15">
      <c r="A8" s="93"/>
      <c r="B8" s="99">
        <v>125</v>
      </c>
      <c r="C8" s="103">
        <v>411.75</v>
      </c>
      <c r="D8" s="101">
        <v>508.4999999999999</v>
      </c>
      <c r="E8" s="101">
        <v>618.75</v>
      </c>
      <c r="F8" s="101">
        <v>758.25</v>
      </c>
      <c r="G8" s="102">
        <v>918</v>
      </c>
    </row>
    <row r="9" spans="1:7" ht="15">
      <c r="A9" s="93"/>
      <c r="B9" s="99">
        <v>140</v>
      </c>
      <c r="C9" s="103">
        <v>554.4000000000001</v>
      </c>
      <c r="D9" s="101">
        <v>679.2</v>
      </c>
      <c r="E9" s="101">
        <v>830.4000000000001</v>
      </c>
      <c r="F9" s="101">
        <v>1012.8</v>
      </c>
      <c r="G9" s="102">
        <v>1219.1999999999998</v>
      </c>
    </row>
    <row r="10" spans="1:7" ht="15">
      <c r="A10" s="93"/>
      <c r="B10" s="99">
        <v>160</v>
      </c>
      <c r="C10" s="101">
        <v>618.12</v>
      </c>
      <c r="D10" s="101">
        <v>756.8399999999999</v>
      </c>
      <c r="E10" s="101">
        <v>920.0399999999998</v>
      </c>
      <c r="F10" s="101">
        <v>1122</v>
      </c>
      <c r="G10" s="102">
        <v>1360.68</v>
      </c>
    </row>
    <row r="11" spans="1:7" ht="15">
      <c r="A11" s="93"/>
      <c r="B11" s="99">
        <v>180</v>
      </c>
      <c r="C11" s="101">
        <v>952.56</v>
      </c>
      <c r="D11" s="101">
        <v>1174.32</v>
      </c>
      <c r="E11" s="101">
        <v>1438.9199999999998</v>
      </c>
      <c r="F11" s="101">
        <v>1758.96</v>
      </c>
      <c r="G11" s="102">
        <v>2124.3599999999997</v>
      </c>
    </row>
    <row r="12" spans="1:7" ht="15">
      <c r="A12" s="93"/>
      <c r="B12" s="99">
        <v>200</v>
      </c>
      <c r="C12" s="101">
        <v>1244.8799999999999</v>
      </c>
      <c r="D12" s="101">
        <v>1534.82</v>
      </c>
      <c r="E12" s="101">
        <v>1872.6399999999996</v>
      </c>
      <c r="F12" s="101">
        <v>2276.9599999999996</v>
      </c>
      <c r="G12" s="102">
        <v>2766.3999999999996</v>
      </c>
    </row>
    <row r="13" spans="1:7" ht="15">
      <c r="A13" s="93"/>
      <c r="B13" s="99">
        <v>225</v>
      </c>
      <c r="C13" s="101">
        <v>1422.96</v>
      </c>
      <c r="D13" s="101">
        <v>1764.18</v>
      </c>
      <c r="E13" s="101">
        <v>2163.48</v>
      </c>
      <c r="F13" s="101">
        <v>2637.8000000000006</v>
      </c>
      <c r="G13" s="102">
        <v>3194.4</v>
      </c>
    </row>
    <row r="14" spans="1:7" ht="15">
      <c r="A14" s="93"/>
      <c r="B14" s="99">
        <v>250</v>
      </c>
      <c r="C14" s="104">
        <v>2464.02</v>
      </c>
      <c r="D14" s="104">
        <v>3014.96</v>
      </c>
      <c r="E14" s="104">
        <v>3718</v>
      </c>
      <c r="F14" s="104">
        <v>4529.200000000001</v>
      </c>
      <c r="G14" s="105">
        <v>5475.6</v>
      </c>
    </row>
    <row r="15" spans="1:7" ht="15">
      <c r="A15" s="93"/>
      <c r="B15" s="99">
        <v>280</v>
      </c>
      <c r="C15" s="101">
        <v>3308.7599999999998</v>
      </c>
      <c r="D15" s="101">
        <v>4113.2</v>
      </c>
      <c r="E15" s="101">
        <v>5023.2</v>
      </c>
      <c r="F15" s="101">
        <v>6115.2</v>
      </c>
      <c r="G15" s="102">
        <v>7389.2</v>
      </c>
    </row>
    <row r="16" spans="1:7" ht="15.75" thickBot="1">
      <c r="A16" s="93"/>
      <c r="B16" s="99">
        <v>315</v>
      </c>
      <c r="C16" s="101">
        <v>3711.9999999999995</v>
      </c>
      <c r="D16" s="101">
        <v>4544</v>
      </c>
      <c r="E16" s="101">
        <v>5568</v>
      </c>
      <c r="F16" s="101">
        <v>6816.000000000001</v>
      </c>
      <c r="G16" s="102">
        <v>8224</v>
      </c>
    </row>
    <row r="17" spans="1:7" ht="15.75">
      <c r="A17" s="106"/>
      <c r="B17" s="185" t="s">
        <v>484</v>
      </c>
      <c r="C17" s="121" t="s">
        <v>492</v>
      </c>
      <c r="D17" s="116"/>
      <c r="E17" s="116"/>
      <c r="F17" s="116"/>
      <c r="G17" s="117"/>
    </row>
    <row r="18" spans="1:7" ht="15">
      <c r="A18" s="107"/>
      <c r="B18" s="186"/>
      <c r="C18" s="94" t="s">
        <v>486</v>
      </c>
      <c r="D18" s="94" t="s">
        <v>487</v>
      </c>
      <c r="E18" s="94" t="s">
        <v>488</v>
      </c>
      <c r="F18" s="95" t="s">
        <v>489</v>
      </c>
      <c r="G18" s="96" t="s">
        <v>490</v>
      </c>
    </row>
    <row r="19" spans="1:7" ht="15">
      <c r="A19" s="107"/>
      <c r="B19" s="187"/>
      <c r="C19" s="97" t="s">
        <v>491</v>
      </c>
      <c r="D19" s="97" t="s">
        <v>70</v>
      </c>
      <c r="E19" s="97" t="s">
        <v>69</v>
      </c>
      <c r="F19" s="97" t="s">
        <v>68</v>
      </c>
      <c r="G19" s="98" t="s">
        <v>67</v>
      </c>
    </row>
    <row r="20" spans="1:7" ht="15">
      <c r="A20" s="107"/>
      <c r="B20" s="108">
        <v>90</v>
      </c>
      <c r="C20" s="109" t="s">
        <v>493</v>
      </c>
      <c r="D20" s="101">
        <v>177</v>
      </c>
      <c r="E20" s="101">
        <v>217.5</v>
      </c>
      <c r="F20" s="101">
        <v>264</v>
      </c>
      <c r="G20" s="102">
        <v>318</v>
      </c>
    </row>
    <row r="21" spans="1:7" ht="15">
      <c r="A21" s="107"/>
      <c r="B21" s="108">
        <v>110</v>
      </c>
      <c r="C21" s="101">
        <v>204.48</v>
      </c>
      <c r="D21" s="101">
        <v>254.88</v>
      </c>
      <c r="E21" s="101">
        <v>311.03999999999996</v>
      </c>
      <c r="F21" s="101">
        <v>375.84</v>
      </c>
      <c r="G21" s="102">
        <v>452.1599999999999</v>
      </c>
    </row>
    <row r="22" spans="1:7" ht="15">
      <c r="A22" s="107"/>
      <c r="B22" s="99">
        <v>125</v>
      </c>
      <c r="C22" s="101">
        <v>307.44000000000005</v>
      </c>
      <c r="D22" s="101">
        <v>379.68</v>
      </c>
      <c r="E22" s="101">
        <v>462</v>
      </c>
      <c r="F22" s="101">
        <v>566.1600000000001</v>
      </c>
      <c r="G22" s="102">
        <v>685.44</v>
      </c>
    </row>
    <row r="23" spans="1:7" ht="15">
      <c r="A23" s="107"/>
      <c r="B23" s="99">
        <v>140</v>
      </c>
      <c r="C23" s="101">
        <v>415.79999999999995</v>
      </c>
      <c r="D23" s="101">
        <v>509.4</v>
      </c>
      <c r="E23" s="101">
        <v>622.8</v>
      </c>
      <c r="F23" s="101">
        <v>759.5999999999999</v>
      </c>
      <c r="G23" s="102">
        <v>914.4000000000001</v>
      </c>
    </row>
    <row r="24" spans="1:7" ht="15">
      <c r="A24" s="107"/>
      <c r="B24" s="108">
        <v>160</v>
      </c>
      <c r="C24" s="101">
        <v>465.40799999999996</v>
      </c>
      <c r="D24" s="101">
        <v>569.856</v>
      </c>
      <c r="E24" s="101">
        <v>692.736</v>
      </c>
      <c r="F24" s="101">
        <v>844.8</v>
      </c>
      <c r="G24" s="102">
        <v>1024.512</v>
      </c>
    </row>
    <row r="25" spans="1:7" ht="15">
      <c r="A25" s="107"/>
      <c r="B25" s="99">
        <v>180</v>
      </c>
      <c r="C25" s="101">
        <v>698.544</v>
      </c>
      <c r="D25" s="101">
        <v>861.168</v>
      </c>
      <c r="E25" s="101">
        <v>1055.208</v>
      </c>
      <c r="F25" s="101">
        <v>1289.904</v>
      </c>
      <c r="G25" s="102">
        <v>1557.8639999999998</v>
      </c>
    </row>
    <row r="26" spans="1:7" ht="15">
      <c r="A26" s="107"/>
      <c r="B26" s="108">
        <v>200</v>
      </c>
      <c r="C26" s="101">
        <v>917.2799999999999</v>
      </c>
      <c r="D26" s="101">
        <v>1130.9199999999998</v>
      </c>
      <c r="E26" s="101">
        <v>1379.84</v>
      </c>
      <c r="F26" s="101">
        <v>1677.76</v>
      </c>
      <c r="G26" s="102">
        <v>2038.3999999999996</v>
      </c>
    </row>
    <row r="27" spans="1:7" ht="15">
      <c r="A27" s="107"/>
      <c r="B27" s="108">
        <v>225</v>
      </c>
      <c r="C27" s="101">
        <v>970.2</v>
      </c>
      <c r="D27" s="101">
        <v>1202.8500000000001</v>
      </c>
      <c r="E27" s="101">
        <v>1475.1000000000001</v>
      </c>
      <c r="F27" s="101">
        <v>1798.5000000000005</v>
      </c>
      <c r="G27" s="102">
        <v>2178</v>
      </c>
    </row>
    <row r="28" spans="1:7" ht="15">
      <c r="A28" s="107"/>
      <c r="B28" s="108">
        <v>250</v>
      </c>
      <c r="C28" s="104">
        <v>1895.4</v>
      </c>
      <c r="D28" s="104">
        <v>2319.2000000000003</v>
      </c>
      <c r="E28" s="104">
        <v>2860</v>
      </c>
      <c r="F28" s="104">
        <v>3484</v>
      </c>
      <c r="G28" s="105">
        <v>4212</v>
      </c>
    </row>
    <row r="29" spans="1:7" ht="15">
      <c r="A29" s="107"/>
      <c r="B29" s="108">
        <v>280</v>
      </c>
      <c r="C29" s="101">
        <v>2481.5700000000006</v>
      </c>
      <c r="D29" s="101">
        <v>3084.9000000000005</v>
      </c>
      <c r="E29" s="101">
        <v>3767.4000000000005</v>
      </c>
      <c r="F29" s="101">
        <v>4586.400000000001</v>
      </c>
      <c r="G29" s="102">
        <v>5541.900000000001</v>
      </c>
    </row>
    <row r="30" spans="1:7" ht="15.75" thickBot="1">
      <c r="A30" s="107"/>
      <c r="B30" s="108">
        <v>315</v>
      </c>
      <c r="C30" s="101">
        <v>2784</v>
      </c>
      <c r="D30" s="101">
        <v>3408</v>
      </c>
      <c r="E30" s="101">
        <v>4176</v>
      </c>
      <c r="F30" s="101">
        <v>5112</v>
      </c>
      <c r="G30" s="102">
        <v>6167.999999999999</v>
      </c>
    </row>
    <row r="31" spans="1:7" ht="15.75">
      <c r="A31" s="92"/>
      <c r="B31" s="185" t="s">
        <v>484</v>
      </c>
      <c r="C31" s="121" t="s">
        <v>494</v>
      </c>
      <c r="D31" s="116"/>
      <c r="E31" s="116"/>
      <c r="F31" s="116"/>
      <c r="G31" s="117"/>
    </row>
    <row r="32" spans="1:7" ht="15">
      <c r="A32" s="93"/>
      <c r="B32" s="186"/>
      <c r="C32" s="94" t="s">
        <v>486</v>
      </c>
      <c r="D32" s="94" t="s">
        <v>487</v>
      </c>
      <c r="E32" s="94" t="s">
        <v>488</v>
      </c>
      <c r="F32" s="95" t="s">
        <v>489</v>
      </c>
      <c r="G32" s="96" t="s">
        <v>490</v>
      </c>
    </row>
    <row r="33" spans="1:7" ht="15">
      <c r="A33" s="93"/>
      <c r="B33" s="187"/>
      <c r="C33" s="97" t="s">
        <v>491</v>
      </c>
      <c r="D33" s="97" t="s">
        <v>70</v>
      </c>
      <c r="E33" s="97" t="s">
        <v>69</v>
      </c>
      <c r="F33" s="97" t="s">
        <v>68</v>
      </c>
      <c r="G33" s="98" t="s">
        <v>67</v>
      </c>
    </row>
    <row r="34" spans="1:7" ht="15">
      <c r="A34" s="93"/>
      <c r="B34" s="99">
        <v>90</v>
      </c>
      <c r="C34" s="100" t="s">
        <v>493</v>
      </c>
      <c r="D34" s="101">
        <v>145.14</v>
      </c>
      <c r="E34" s="101">
        <v>178.34999999999997</v>
      </c>
      <c r="F34" s="101">
        <v>216.48</v>
      </c>
      <c r="G34" s="102">
        <v>260.76</v>
      </c>
    </row>
    <row r="35" spans="1:7" ht="15">
      <c r="A35" s="93"/>
      <c r="B35" s="99">
        <v>110</v>
      </c>
      <c r="C35" s="101">
        <v>156.76799999999997</v>
      </c>
      <c r="D35" s="101">
        <v>195.408</v>
      </c>
      <c r="E35" s="101">
        <v>238.46400000000003</v>
      </c>
      <c r="F35" s="101">
        <v>288.14399999999995</v>
      </c>
      <c r="G35" s="102">
        <v>346.65600000000006</v>
      </c>
    </row>
    <row r="36" spans="1:7" ht="15">
      <c r="A36" s="93"/>
      <c r="B36" s="99">
        <v>125</v>
      </c>
      <c r="C36" s="101">
        <v>263.52</v>
      </c>
      <c r="D36" s="101">
        <v>325.43999999999994</v>
      </c>
      <c r="E36" s="101">
        <v>395.9999999999999</v>
      </c>
      <c r="F36" s="101">
        <v>485.28</v>
      </c>
      <c r="G36" s="102">
        <v>587.52</v>
      </c>
    </row>
    <row r="37" spans="1:7" ht="15">
      <c r="A37" s="93"/>
      <c r="B37" s="99">
        <v>140</v>
      </c>
      <c r="C37" s="101">
        <v>346.5</v>
      </c>
      <c r="D37" s="101">
        <v>424.5</v>
      </c>
      <c r="E37" s="101">
        <v>519</v>
      </c>
      <c r="F37" s="101">
        <v>633</v>
      </c>
      <c r="G37" s="102">
        <v>762</v>
      </c>
    </row>
    <row r="38" spans="1:7" ht="15">
      <c r="A38" s="93"/>
      <c r="B38" s="99">
        <v>160</v>
      </c>
      <c r="C38" s="101">
        <v>392.688</v>
      </c>
      <c r="D38" s="101">
        <v>480.816</v>
      </c>
      <c r="E38" s="101">
        <v>584.496</v>
      </c>
      <c r="F38" s="101">
        <v>712.8</v>
      </c>
      <c r="G38" s="102">
        <v>864.432</v>
      </c>
    </row>
    <row r="39" spans="1:7" ht="15">
      <c r="A39" s="93"/>
      <c r="B39" s="99">
        <v>180</v>
      </c>
      <c r="C39" s="101">
        <v>592.704</v>
      </c>
      <c r="D39" s="101">
        <v>730.6880000000001</v>
      </c>
      <c r="E39" s="101">
        <v>895.3280000000001</v>
      </c>
      <c r="F39" s="101">
        <v>1094.4640000000002</v>
      </c>
      <c r="G39" s="102">
        <v>1321.824</v>
      </c>
    </row>
    <row r="40" spans="1:7" ht="15">
      <c r="A40" s="93"/>
      <c r="B40" s="99">
        <v>200</v>
      </c>
      <c r="C40" s="101">
        <v>773.1359999999999</v>
      </c>
      <c r="D40" s="101">
        <v>953.2039999999998</v>
      </c>
      <c r="E40" s="101">
        <v>1163.008</v>
      </c>
      <c r="F40" s="101">
        <v>1414.1119999999999</v>
      </c>
      <c r="G40" s="102">
        <v>1718.08</v>
      </c>
    </row>
    <row r="41" spans="1:7" ht="15">
      <c r="A41" s="93"/>
      <c r="B41" s="99">
        <v>225</v>
      </c>
      <c r="C41" s="101">
        <v>802.032</v>
      </c>
      <c r="D41" s="101">
        <v>994.3560000000001</v>
      </c>
      <c r="E41" s="101">
        <v>1219.416</v>
      </c>
      <c r="F41" s="101">
        <v>1486.76</v>
      </c>
      <c r="G41" s="102">
        <v>1800.48</v>
      </c>
    </row>
    <row r="42" spans="1:7" ht="15">
      <c r="A42" s="93"/>
      <c r="B42" s="99">
        <v>250</v>
      </c>
      <c r="C42" s="104">
        <v>1611.09</v>
      </c>
      <c r="D42" s="104">
        <v>1971.32</v>
      </c>
      <c r="E42" s="104">
        <v>2431</v>
      </c>
      <c r="F42" s="104">
        <v>2961.4</v>
      </c>
      <c r="G42" s="105">
        <v>3580.2</v>
      </c>
    </row>
    <row r="43" spans="1:7" ht="15">
      <c r="A43" s="93"/>
      <c r="B43" s="99">
        <v>280</v>
      </c>
      <c r="C43" s="101">
        <v>2103.426</v>
      </c>
      <c r="D43" s="101">
        <v>2614.82</v>
      </c>
      <c r="E43" s="101">
        <v>3193.32</v>
      </c>
      <c r="F43" s="101">
        <v>3887.520000000001</v>
      </c>
      <c r="G43" s="102">
        <v>4697.42</v>
      </c>
    </row>
    <row r="44" spans="1:7" ht="15">
      <c r="A44" s="93"/>
      <c r="B44" s="99">
        <v>315</v>
      </c>
      <c r="C44" s="101">
        <v>2436</v>
      </c>
      <c r="D44" s="101">
        <v>2982</v>
      </c>
      <c r="E44" s="101">
        <v>3654</v>
      </c>
      <c r="F44" s="101">
        <v>4473</v>
      </c>
      <c r="G44" s="102">
        <v>5397</v>
      </c>
    </row>
    <row r="45" spans="1:7" ht="15.75">
      <c r="A45" s="123"/>
      <c r="B45" s="188" t="s">
        <v>484</v>
      </c>
      <c r="C45" s="122" t="s">
        <v>495</v>
      </c>
      <c r="D45" s="118"/>
      <c r="E45" s="118"/>
      <c r="F45" s="118"/>
      <c r="G45" s="119"/>
    </row>
    <row r="46" spans="1:7" ht="15">
      <c r="A46" s="124"/>
      <c r="B46" s="189"/>
      <c r="C46" s="94" t="s">
        <v>486</v>
      </c>
      <c r="D46" s="94" t="s">
        <v>487</v>
      </c>
      <c r="E46" s="94" t="s">
        <v>488</v>
      </c>
      <c r="F46" s="95" t="s">
        <v>489</v>
      </c>
      <c r="G46" s="96" t="s">
        <v>490</v>
      </c>
    </row>
    <row r="47" spans="1:7" ht="15">
      <c r="A47" s="124"/>
      <c r="B47" s="190"/>
      <c r="C47" s="97" t="s">
        <v>491</v>
      </c>
      <c r="D47" s="97" t="s">
        <v>70</v>
      </c>
      <c r="E47" s="97" t="s">
        <v>69</v>
      </c>
      <c r="F47" s="97" t="s">
        <v>68</v>
      </c>
      <c r="G47" s="98" t="s">
        <v>67</v>
      </c>
    </row>
    <row r="48" spans="1:7" ht="15">
      <c r="A48" s="124"/>
      <c r="B48" s="108">
        <v>90</v>
      </c>
      <c r="C48" s="110" t="s">
        <v>493</v>
      </c>
      <c r="D48" s="111">
        <v>244.25999999999996</v>
      </c>
      <c r="E48" s="111">
        <v>300.15</v>
      </c>
      <c r="F48" s="111">
        <v>364.32</v>
      </c>
      <c r="G48" s="112">
        <v>433.35</v>
      </c>
    </row>
    <row r="49" spans="1:7" ht="15">
      <c r="A49" s="124"/>
      <c r="B49" s="108">
        <v>110</v>
      </c>
      <c r="C49" s="110">
        <v>248.784</v>
      </c>
      <c r="D49" s="111">
        <v>310.104</v>
      </c>
      <c r="E49" s="111">
        <v>378.432</v>
      </c>
      <c r="F49" s="111">
        <v>457.27199999999993</v>
      </c>
      <c r="G49" s="112">
        <v>550.128</v>
      </c>
    </row>
    <row r="50" spans="1:7" ht="15">
      <c r="A50" s="124"/>
      <c r="B50" s="108">
        <v>125</v>
      </c>
      <c r="C50" s="110">
        <v>422.73</v>
      </c>
      <c r="D50" s="111">
        <v>522.0600000000001</v>
      </c>
      <c r="E50" s="111">
        <v>635.2500000000001</v>
      </c>
      <c r="F50" s="111">
        <v>778.47</v>
      </c>
      <c r="G50" s="112">
        <v>942.4800000000001</v>
      </c>
    </row>
    <row r="51" spans="1:7" ht="15">
      <c r="A51" s="124"/>
      <c r="B51" s="108">
        <v>140</v>
      </c>
      <c r="C51" s="110">
        <v>554.4000000000001</v>
      </c>
      <c r="D51" s="111">
        <v>679.2</v>
      </c>
      <c r="E51" s="111">
        <v>830.4000000000001</v>
      </c>
      <c r="F51" s="111">
        <v>1012.8</v>
      </c>
      <c r="G51" s="112">
        <v>1219.2000000000003</v>
      </c>
    </row>
    <row r="52" spans="1:7" ht="15">
      <c r="A52" s="124"/>
      <c r="B52" s="108">
        <v>160</v>
      </c>
      <c r="C52" s="110">
        <v>618.12</v>
      </c>
      <c r="D52" s="111">
        <v>756.8399999999999</v>
      </c>
      <c r="E52" s="111">
        <v>920.0399999999998</v>
      </c>
      <c r="F52" s="111">
        <v>1122</v>
      </c>
      <c r="G52" s="112">
        <v>1360.68</v>
      </c>
    </row>
    <row r="53" spans="1:7" ht="15">
      <c r="A53" s="124"/>
      <c r="B53" s="108">
        <v>180</v>
      </c>
      <c r="C53" s="110">
        <v>952.56</v>
      </c>
      <c r="D53" s="111">
        <v>1174.32</v>
      </c>
      <c r="E53" s="111">
        <v>1438.9199999999998</v>
      </c>
      <c r="F53" s="111">
        <v>1758.96</v>
      </c>
      <c r="G53" s="112">
        <v>2124.36</v>
      </c>
    </row>
    <row r="54" spans="1:7" ht="15">
      <c r="A54" s="124"/>
      <c r="B54" s="108">
        <v>200</v>
      </c>
      <c r="C54" s="110">
        <v>1244.8799999999999</v>
      </c>
      <c r="D54" s="111">
        <v>1534.82</v>
      </c>
      <c r="E54" s="111">
        <v>1872.6399999999996</v>
      </c>
      <c r="F54" s="111">
        <v>2276.9599999999996</v>
      </c>
      <c r="G54" s="112">
        <v>2766.3999999999996</v>
      </c>
    </row>
    <row r="55" spans="1:7" ht="15">
      <c r="A55" s="124"/>
      <c r="B55" s="108">
        <v>225</v>
      </c>
      <c r="C55" s="110">
        <v>1319.472</v>
      </c>
      <c r="D55" s="111">
        <v>1635.8760000000002</v>
      </c>
      <c r="E55" s="111">
        <v>2006.1360000000002</v>
      </c>
      <c r="F55" s="111">
        <v>2445.96</v>
      </c>
      <c r="G55" s="112">
        <v>2962.0800000000004</v>
      </c>
    </row>
    <row r="56" spans="1:7" ht="15">
      <c r="A56" s="124"/>
      <c r="B56" s="108">
        <v>250</v>
      </c>
      <c r="C56" s="113">
        <v>2615.652</v>
      </c>
      <c r="D56" s="104">
        <v>3200.496</v>
      </c>
      <c r="E56" s="104">
        <v>3946.8</v>
      </c>
      <c r="F56" s="104">
        <v>4807.92</v>
      </c>
      <c r="G56" s="105">
        <v>5812.5599999999995</v>
      </c>
    </row>
    <row r="57" spans="1:7" ht="15">
      <c r="A57" s="124"/>
      <c r="B57" s="108">
        <v>280</v>
      </c>
      <c r="C57" s="110">
        <v>3426.93</v>
      </c>
      <c r="D57" s="111">
        <v>4260.1</v>
      </c>
      <c r="E57" s="111">
        <v>5202.6</v>
      </c>
      <c r="F57" s="111">
        <v>6333.6</v>
      </c>
      <c r="G57" s="112">
        <v>7653.1</v>
      </c>
    </row>
    <row r="58" spans="1:7" ht="15.75" thickBot="1">
      <c r="A58" s="125"/>
      <c r="B58" s="108">
        <v>315</v>
      </c>
      <c r="C58" s="110">
        <v>3944</v>
      </c>
      <c r="D58" s="111">
        <v>4827.999999999999</v>
      </c>
      <c r="E58" s="111">
        <v>5916</v>
      </c>
      <c r="F58" s="111">
        <v>7242</v>
      </c>
      <c r="G58" s="112">
        <v>8738</v>
      </c>
    </row>
    <row r="59" spans="1:7" ht="15.75">
      <c r="A59" s="123"/>
      <c r="B59" s="185" t="s">
        <v>484</v>
      </c>
      <c r="C59" s="121" t="s">
        <v>496</v>
      </c>
      <c r="D59" s="116"/>
      <c r="E59" s="116"/>
      <c r="F59" s="116"/>
      <c r="G59" s="117"/>
    </row>
    <row r="60" spans="1:7" ht="15">
      <c r="A60" s="124"/>
      <c r="B60" s="186"/>
      <c r="C60" s="94" t="s">
        <v>486</v>
      </c>
      <c r="D60" s="94" t="s">
        <v>487</v>
      </c>
      <c r="E60" s="94" t="s">
        <v>488</v>
      </c>
      <c r="F60" s="95" t="s">
        <v>489</v>
      </c>
      <c r="G60" s="96" t="s">
        <v>490</v>
      </c>
    </row>
    <row r="61" spans="1:7" ht="15">
      <c r="A61" s="124"/>
      <c r="B61" s="187"/>
      <c r="C61" s="97" t="s">
        <v>491</v>
      </c>
      <c r="D61" s="97" t="s">
        <v>70</v>
      </c>
      <c r="E61" s="97" t="s">
        <v>69</v>
      </c>
      <c r="F61" s="97" t="s">
        <v>68</v>
      </c>
      <c r="G61" s="98" t="s">
        <v>67</v>
      </c>
    </row>
    <row r="62" spans="1:7" ht="15">
      <c r="A62" s="124"/>
      <c r="B62" s="99">
        <v>90</v>
      </c>
      <c r="C62" s="110" t="s">
        <v>493</v>
      </c>
      <c r="D62" s="111">
        <v>304.43999999999994</v>
      </c>
      <c r="E62" s="111">
        <v>374.09999999999997</v>
      </c>
      <c r="F62" s="111">
        <v>454.08000000000004</v>
      </c>
      <c r="G62" s="112">
        <v>546.96</v>
      </c>
    </row>
    <row r="63" spans="1:7" ht="15">
      <c r="A63" s="124"/>
      <c r="B63" s="99">
        <v>110</v>
      </c>
      <c r="C63" s="110" t="s">
        <v>493</v>
      </c>
      <c r="D63" s="111">
        <v>399.31199999999995</v>
      </c>
      <c r="E63" s="111">
        <v>487.29600000000005</v>
      </c>
      <c r="F63" s="111">
        <v>588.8159999999999</v>
      </c>
      <c r="G63" s="112">
        <v>708.3839999999999</v>
      </c>
    </row>
    <row r="64" spans="1:7" ht="15">
      <c r="A64" s="124"/>
      <c r="B64" s="99">
        <v>125</v>
      </c>
      <c r="C64" s="110" t="s">
        <v>493</v>
      </c>
      <c r="D64" s="111">
        <v>637.3199999999999</v>
      </c>
      <c r="E64" s="111">
        <v>775.5</v>
      </c>
      <c r="F64" s="111">
        <v>950.3399999999999</v>
      </c>
      <c r="G64" s="112">
        <v>1150.56</v>
      </c>
    </row>
    <row r="65" spans="1:7" ht="15">
      <c r="A65" s="124"/>
      <c r="B65" s="99">
        <v>140</v>
      </c>
      <c r="C65" s="110" t="s">
        <v>493</v>
      </c>
      <c r="D65" s="111">
        <v>815.04</v>
      </c>
      <c r="E65" s="111">
        <v>996.4799999999999</v>
      </c>
      <c r="F65" s="111">
        <v>1215.36</v>
      </c>
      <c r="G65" s="112">
        <v>1463.04</v>
      </c>
    </row>
    <row r="66" spans="1:7" ht="15">
      <c r="A66" s="124"/>
      <c r="B66" s="99">
        <v>160</v>
      </c>
      <c r="C66" s="110" t="s">
        <v>493</v>
      </c>
      <c r="D66" s="111">
        <v>881.4959999999999</v>
      </c>
      <c r="E66" s="111">
        <v>1071.576</v>
      </c>
      <c r="F66" s="111">
        <v>1306.8</v>
      </c>
      <c r="G66" s="112">
        <v>1584.792</v>
      </c>
    </row>
    <row r="67" spans="1:7" ht="15">
      <c r="A67" s="124"/>
      <c r="B67" s="99">
        <v>180</v>
      </c>
      <c r="C67" s="110" t="s">
        <v>493</v>
      </c>
      <c r="D67" s="111">
        <v>1343.944</v>
      </c>
      <c r="E67" s="111">
        <v>1646.764</v>
      </c>
      <c r="F67" s="111">
        <v>2013.032</v>
      </c>
      <c r="G67" s="112">
        <v>2431.2119999999995</v>
      </c>
    </row>
    <row r="68" spans="1:7" ht="15">
      <c r="A68" s="124"/>
      <c r="B68" s="99">
        <v>200</v>
      </c>
      <c r="C68" s="110" t="s">
        <v>493</v>
      </c>
      <c r="D68" s="111">
        <v>1728.6919999999998</v>
      </c>
      <c r="E68" s="111">
        <v>1728.6919999999998</v>
      </c>
      <c r="F68" s="111">
        <v>2564.576</v>
      </c>
      <c r="G68" s="112">
        <v>3115.84</v>
      </c>
    </row>
    <row r="69" spans="1:7" ht="15">
      <c r="A69" s="124"/>
      <c r="B69" s="99">
        <v>225</v>
      </c>
      <c r="C69" s="110" t="s">
        <v>493</v>
      </c>
      <c r="D69" s="111">
        <v>1844.3700000000001</v>
      </c>
      <c r="E69" s="111">
        <v>2261.82</v>
      </c>
      <c r="F69" s="111">
        <v>2757.7000000000003</v>
      </c>
      <c r="G69" s="112">
        <v>3339.5999999999995</v>
      </c>
    </row>
    <row r="70" spans="1:7" ht="15">
      <c r="A70" s="124"/>
      <c r="B70" s="99">
        <v>250</v>
      </c>
      <c r="C70" s="113" t="s">
        <v>493</v>
      </c>
      <c r="D70" s="104">
        <v>3710.7200000000003</v>
      </c>
      <c r="E70" s="104">
        <v>4576.000000000001</v>
      </c>
      <c r="F70" s="104">
        <v>5574.400000000001</v>
      </c>
      <c r="G70" s="105">
        <v>6739.2</v>
      </c>
    </row>
    <row r="71" spans="1:7" ht="15">
      <c r="A71" s="124"/>
      <c r="B71" s="99">
        <v>280</v>
      </c>
      <c r="C71" s="110" t="s">
        <v>493</v>
      </c>
      <c r="D71" s="111">
        <v>4994.6</v>
      </c>
      <c r="E71" s="111">
        <v>6099.6</v>
      </c>
      <c r="F71" s="111">
        <v>7425.6</v>
      </c>
      <c r="G71" s="112">
        <v>8972.6</v>
      </c>
    </row>
    <row r="72" spans="1:7" ht="15">
      <c r="A72" s="125"/>
      <c r="B72" s="99">
        <v>315</v>
      </c>
      <c r="C72" s="110" t="s">
        <v>493</v>
      </c>
      <c r="D72" s="111">
        <v>6248</v>
      </c>
      <c r="E72" s="111">
        <v>7656</v>
      </c>
      <c r="F72" s="111">
        <v>9372.000000000002</v>
      </c>
      <c r="G72" s="112">
        <v>11308.000000000002</v>
      </c>
    </row>
    <row r="73" spans="1:7" ht="15">
      <c r="A73" s="114"/>
      <c r="B73" s="114"/>
      <c r="C73" s="114"/>
      <c r="D73" s="114"/>
      <c r="E73" s="114"/>
      <c r="F73" s="114"/>
      <c r="G73" s="114"/>
    </row>
    <row r="74" spans="1:7" ht="15.75">
      <c r="A74" s="191" t="s">
        <v>498</v>
      </c>
      <c r="B74" s="191"/>
      <c r="C74" s="191"/>
      <c r="D74" s="135"/>
      <c r="E74" s="135"/>
      <c r="F74" s="135"/>
      <c r="G74" s="135"/>
    </row>
    <row r="75" spans="1:7" ht="15.75">
      <c r="A75" s="136" t="s">
        <v>499</v>
      </c>
      <c r="B75" s="137"/>
      <c r="C75" s="135"/>
      <c r="D75" s="135"/>
      <c r="E75" s="135"/>
      <c r="F75" s="135"/>
      <c r="G75" s="135"/>
    </row>
    <row r="76" spans="1:7" ht="15">
      <c r="A76" s="136" t="s">
        <v>500</v>
      </c>
      <c r="B76" s="138"/>
      <c r="C76" s="114"/>
      <c r="D76" s="114"/>
      <c r="E76" s="114"/>
      <c r="F76" s="114"/>
      <c r="G76" s="114"/>
    </row>
    <row r="77" spans="1:2" ht="15">
      <c r="A77" s="136" t="s">
        <v>501</v>
      </c>
      <c r="B77" s="139"/>
    </row>
  </sheetData>
  <sheetProtection password="EDA9" sheet="1"/>
  <mergeCells count="6">
    <mergeCell ref="B3:B5"/>
    <mergeCell ref="B17:B19"/>
    <mergeCell ref="B31:B33"/>
    <mergeCell ref="B45:B47"/>
    <mergeCell ref="B59:B61"/>
    <mergeCell ref="A74:C74"/>
  </mergeCells>
  <printOptions/>
  <pageMargins left="0.25" right="0.25" top="0.75" bottom="0.75" header="0.3" footer="0.3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2">
      <selection activeCell="A21" sqref="A21"/>
    </sheetView>
  </sheetViews>
  <sheetFormatPr defaultColWidth="9.140625" defaultRowHeight="15"/>
  <cols>
    <col min="1" max="1" width="76.57421875" style="0" customWidth="1"/>
  </cols>
  <sheetData>
    <row r="1" spans="1:3" ht="15">
      <c r="A1" s="179" t="s">
        <v>15</v>
      </c>
      <c r="B1" s="180" t="s">
        <v>94</v>
      </c>
      <c r="C1" s="180"/>
    </row>
    <row r="2" spans="1:3" ht="15">
      <c r="A2" s="179"/>
      <c r="B2" s="61" t="s">
        <v>95</v>
      </c>
      <c r="C2" s="61" t="s">
        <v>17</v>
      </c>
    </row>
    <row r="3" spans="1:3" ht="15">
      <c r="A3" s="70" t="s">
        <v>346</v>
      </c>
      <c r="B3" s="71"/>
      <c r="C3" s="71"/>
    </row>
    <row r="4" spans="1:3" ht="15">
      <c r="A4" s="62" t="s">
        <v>347</v>
      </c>
      <c r="B4" s="63"/>
      <c r="C4" s="63"/>
    </row>
    <row r="5" spans="1:3" ht="15">
      <c r="A5" s="72" t="s">
        <v>502</v>
      </c>
      <c r="B5" s="73">
        <v>6549</v>
      </c>
      <c r="C5" s="73" t="s">
        <v>23</v>
      </c>
    </row>
    <row r="6" spans="1:3" ht="15">
      <c r="A6" s="72" t="s">
        <v>348</v>
      </c>
      <c r="B6" s="73">
        <v>6859</v>
      </c>
      <c r="C6" s="73" t="s">
        <v>23</v>
      </c>
    </row>
    <row r="7" spans="1:3" ht="15">
      <c r="A7" s="72" t="s">
        <v>349</v>
      </c>
      <c r="B7" s="73">
        <v>7390</v>
      </c>
      <c r="C7" s="73" t="s">
        <v>23</v>
      </c>
    </row>
    <row r="8" spans="1:3" ht="15">
      <c r="A8" s="62" t="s">
        <v>350</v>
      </c>
      <c r="B8" s="63"/>
      <c r="C8" s="73"/>
    </row>
    <row r="9" spans="1:3" ht="15">
      <c r="A9" s="72" t="s">
        <v>351</v>
      </c>
      <c r="B9" s="73">
        <v>5051</v>
      </c>
      <c r="C9" s="73" t="s">
        <v>23</v>
      </c>
    </row>
    <row r="10" spans="1:3" ht="15">
      <c r="A10" s="72" t="s">
        <v>352</v>
      </c>
      <c r="B10" s="73">
        <v>8242</v>
      </c>
      <c r="C10" s="73" t="s">
        <v>23</v>
      </c>
    </row>
    <row r="11" spans="1:3" ht="15">
      <c r="A11" s="72" t="s">
        <v>353</v>
      </c>
      <c r="B11" s="73">
        <v>11106</v>
      </c>
      <c r="C11" s="73" t="s">
        <v>23</v>
      </c>
    </row>
    <row r="12" spans="1:3" ht="24">
      <c r="A12" s="70" t="s">
        <v>354</v>
      </c>
      <c r="B12" s="71"/>
      <c r="C12" s="71"/>
    </row>
    <row r="13" spans="1:3" ht="15">
      <c r="A13" s="62" t="s">
        <v>355</v>
      </c>
      <c r="B13" s="63"/>
      <c r="C13" s="63"/>
    </row>
    <row r="14" spans="1:3" ht="15">
      <c r="A14" s="64" t="s">
        <v>356</v>
      </c>
      <c r="B14" s="65"/>
      <c r="C14" s="65"/>
    </row>
    <row r="15" spans="1:3" ht="15">
      <c r="A15" s="66" t="s">
        <v>357</v>
      </c>
      <c r="B15" s="67">
        <v>394</v>
      </c>
      <c r="C15" s="67" t="s">
        <v>23</v>
      </c>
    </row>
    <row r="16" spans="1:3" ht="15">
      <c r="A16" s="66" t="s">
        <v>358</v>
      </c>
      <c r="B16" s="67">
        <v>876</v>
      </c>
      <c r="C16" s="67" t="s">
        <v>23</v>
      </c>
    </row>
    <row r="17" spans="1:3" ht="15">
      <c r="A17" s="66" t="s">
        <v>359</v>
      </c>
      <c r="B17" s="67">
        <v>1461</v>
      </c>
      <c r="C17" s="67" t="s">
        <v>23</v>
      </c>
    </row>
    <row r="18" spans="1:3" ht="15">
      <c r="A18" s="66" t="s">
        <v>360</v>
      </c>
      <c r="B18" s="67">
        <v>2921</v>
      </c>
      <c r="C18" s="67" t="s">
        <v>23</v>
      </c>
    </row>
    <row r="19" spans="1:3" ht="15">
      <c r="A19" s="66" t="s">
        <v>361</v>
      </c>
      <c r="B19" s="67">
        <v>11834</v>
      </c>
      <c r="C19" s="67" t="s">
        <v>23</v>
      </c>
    </row>
    <row r="20" spans="1:3" ht="15">
      <c r="A20" s="62" t="s">
        <v>362</v>
      </c>
      <c r="B20" s="63"/>
      <c r="C20" s="63"/>
    </row>
    <row r="21" spans="1:3" ht="15">
      <c r="A21" s="64" t="s">
        <v>363</v>
      </c>
      <c r="B21" s="65"/>
      <c r="C21" s="65"/>
    </row>
    <row r="22" spans="1:3" ht="15">
      <c r="A22" s="66" t="s">
        <v>364</v>
      </c>
      <c r="B22" s="67">
        <v>1152</v>
      </c>
      <c r="C22" s="67" t="s">
        <v>23</v>
      </c>
    </row>
    <row r="23" spans="1:3" ht="15">
      <c r="A23" s="66" t="s">
        <v>365</v>
      </c>
      <c r="B23" s="67">
        <v>1788</v>
      </c>
      <c r="C23" s="67" t="s">
        <v>23</v>
      </c>
    </row>
    <row r="24" spans="1:3" ht="15">
      <c r="A24" s="66" t="s">
        <v>366</v>
      </c>
      <c r="B24" s="67">
        <v>2023</v>
      </c>
      <c r="C24" s="67" t="s">
        <v>23</v>
      </c>
    </row>
    <row r="25" spans="1:3" ht="15">
      <c r="A25" s="66" t="s">
        <v>367</v>
      </c>
      <c r="B25" s="67">
        <v>4859</v>
      </c>
      <c r="C25" s="67" t="s">
        <v>23</v>
      </c>
    </row>
    <row r="26" spans="1:3" ht="15">
      <c r="A26" s="62" t="s">
        <v>368</v>
      </c>
      <c r="B26" s="63"/>
      <c r="C26" s="63"/>
    </row>
    <row r="27" spans="1:3" ht="15">
      <c r="A27" s="64" t="s">
        <v>369</v>
      </c>
      <c r="B27" s="65"/>
      <c r="C27" s="65"/>
    </row>
    <row r="28" spans="1:3" ht="15">
      <c r="A28" s="66" t="s">
        <v>370</v>
      </c>
      <c r="B28" s="67">
        <v>366</v>
      </c>
      <c r="C28" s="67" t="s">
        <v>23</v>
      </c>
    </row>
    <row r="29" spans="1:3" ht="15">
      <c r="A29" s="66" t="s">
        <v>371</v>
      </c>
      <c r="B29" s="67">
        <v>869</v>
      </c>
      <c r="C29" s="67" t="s">
        <v>23</v>
      </c>
    </row>
    <row r="30" spans="1:3" ht="15">
      <c r="A30" s="66" t="s">
        <v>372</v>
      </c>
      <c r="B30" s="67">
        <v>1232</v>
      </c>
      <c r="C30" s="67" t="s">
        <v>23</v>
      </c>
    </row>
    <row r="31" spans="1:3" ht="15">
      <c r="A31" s="66" t="s">
        <v>373</v>
      </c>
      <c r="B31" s="67">
        <v>1778</v>
      </c>
      <c r="C31" s="67" t="s">
        <v>23</v>
      </c>
    </row>
    <row r="32" spans="1:3" ht="15">
      <c r="A32" s="66" t="s">
        <v>374</v>
      </c>
      <c r="B32" s="67">
        <v>4128</v>
      </c>
      <c r="C32" s="67" t="s">
        <v>23</v>
      </c>
    </row>
    <row r="33" spans="1:3" ht="15">
      <c r="A33" s="66" t="s">
        <v>375</v>
      </c>
      <c r="B33" s="67">
        <v>5499</v>
      </c>
      <c r="C33" s="67" t="s">
        <v>23</v>
      </c>
    </row>
    <row r="34" spans="1:3" ht="15">
      <c r="A34" s="62" t="s">
        <v>376</v>
      </c>
      <c r="B34" s="63"/>
      <c r="C34" s="63"/>
    </row>
    <row r="35" spans="1:3" ht="15">
      <c r="A35" s="64" t="s">
        <v>377</v>
      </c>
      <c r="B35" s="65"/>
      <c r="C35" s="65"/>
    </row>
    <row r="36" spans="1:3" ht="15">
      <c r="A36" s="66" t="s">
        <v>378</v>
      </c>
      <c r="B36" s="67">
        <v>375</v>
      </c>
      <c r="C36" s="67" t="s">
        <v>23</v>
      </c>
    </row>
    <row r="37" spans="1:3" ht="15">
      <c r="A37" s="66" t="s">
        <v>379</v>
      </c>
      <c r="B37" s="67">
        <v>752</v>
      </c>
      <c r="C37" s="67" t="s">
        <v>23</v>
      </c>
    </row>
    <row r="38" spans="1:3" ht="15">
      <c r="A38" s="66" t="s">
        <v>380</v>
      </c>
      <c r="B38" s="67">
        <v>1289</v>
      </c>
      <c r="C38" s="67" t="s">
        <v>23</v>
      </c>
    </row>
    <row r="39" spans="1:3" ht="15">
      <c r="A39" s="66" t="s">
        <v>381</v>
      </c>
      <c r="B39" s="67">
        <v>1676</v>
      </c>
      <c r="C39" s="67" t="s">
        <v>23</v>
      </c>
    </row>
    <row r="40" spans="1:3" ht="15">
      <c r="A40" s="66" t="s">
        <v>382</v>
      </c>
      <c r="B40" s="67">
        <v>1905</v>
      </c>
      <c r="C40" s="67" t="s">
        <v>23</v>
      </c>
    </row>
    <row r="41" spans="1:3" ht="15">
      <c r="A41" s="66" t="s">
        <v>383</v>
      </c>
      <c r="B41" s="67">
        <v>3689</v>
      </c>
      <c r="C41" s="67" t="s">
        <v>23</v>
      </c>
    </row>
    <row r="42" spans="1:3" ht="15">
      <c r="A42" s="66" t="s">
        <v>384</v>
      </c>
      <c r="B42" s="67">
        <v>5302</v>
      </c>
      <c r="C42" s="67" t="s">
        <v>23</v>
      </c>
    </row>
    <row r="43" spans="1:3" ht="15">
      <c r="A43" s="66" t="s">
        <v>385</v>
      </c>
      <c r="B43" s="67">
        <v>6287</v>
      </c>
      <c r="C43" s="67" t="s">
        <v>23</v>
      </c>
    </row>
    <row r="45" ht="15">
      <c r="A45" s="140" t="s">
        <v>498</v>
      </c>
    </row>
    <row r="46" ht="15">
      <c r="A46" s="141" t="s">
        <v>499</v>
      </c>
    </row>
    <row r="47" ht="15">
      <c r="A47" s="141" t="s">
        <v>500</v>
      </c>
    </row>
    <row r="48" ht="15">
      <c r="A48" s="136" t="s">
        <v>501</v>
      </c>
    </row>
  </sheetData>
  <sheetProtection password="EDA9" sheet="1"/>
  <mergeCells count="2">
    <mergeCell ref="A1:A2"/>
    <mergeCell ref="B1:C1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workbookViewId="0" topLeftCell="A12">
      <selection activeCell="A28" sqref="A28"/>
    </sheetView>
  </sheetViews>
  <sheetFormatPr defaultColWidth="9.140625" defaultRowHeight="15"/>
  <cols>
    <col min="1" max="1" width="78.7109375" style="0" customWidth="1"/>
    <col min="3" max="3" width="5.7109375" style="0" customWidth="1"/>
  </cols>
  <sheetData>
    <row r="1" spans="1:3" ht="25.5" customHeight="1">
      <c r="A1" s="74" t="s">
        <v>15</v>
      </c>
      <c r="B1" s="75" t="s">
        <v>16</v>
      </c>
      <c r="C1" s="76" t="s">
        <v>17</v>
      </c>
    </row>
    <row r="2" spans="1:3" ht="15">
      <c r="A2" s="55" t="s">
        <v>427</v>
      </c>
      <c r="B2" s="56"/>
      <c r="C2" s="57"/>
    </row>
    <row r="3" spans="1:3" ht="15">
      <c r="A3" s="77" t="s">
        <v>428</v>
      </c>
      <c r="B3" s="78"/>
      <c r="C3" s="79"/>
    </row>
    <row r="4" spans="1:3" ht="15">
      <c r="A4" s="58" t="s">
        <v>429</v>
      </c>
      <c r="B4" s="59">
        <v>8820</v>
      </c>
      <c r="C4" s="60" t="s">
        <v>23</v>
      </c>
    </row>
    <row r="5" spans="1:3" ht="15">
      <c r="A5" s="58" t="s">
        <v>430</v>
      </c>
      <c r="B5" s="59">
        <v>13787</v>
      </c>
      <c r="C5" s="60" t="s">
        <v>23</v>
      </c>
    </row>
    <row r="6" spans="1:3" ht="15">
      <c r="A6" s="58" t="s">
        <v>431</v>
      </c>
      <c r="B6" s="59">
        <v>21246</v>
      </c>
      <c r="C6" s="60" t="s">
        <v>23</v>
      </c>
    </row>
    <row r="7" spans="1:3" ht="15">
      <c r="A7" s="58" t="s">
        <v>432</v>
      </c>
      <c r="B7" s="59">
        <v>33384</v>
      </c>
      <c r="C7" s="60" t="s">
        <v>23</v>
      </c>
    </row>
    <row r="8" spans="1:3" ht="15">
      <c r="A8" s="58" t="s">
        <v>433</v>
      </c>
      <c r="B8" s="59">
        <v>50865</v>
      </c>
      <c r="C8" s="60" t="s">
        <v>23</v>
      </c>
    </row>
    <row r="9" spans="1:3" ht="15">
      <c r="A9" s="77" t="s">
        <v>434</v>
      </c>
      <c r="B9" s="78"/>
      <c r="C9" s="79"/>
    </row>
    <row r="10" spans="1:3" ht="15">
      <c r="A10" s="58" t="s">
        <v>435</v>
      </c>
      <c r="B10" s="59">
        <v>8164</v>
      </c>
      <c r="C10" s="60" t="s">
        <v>23</v>
      </c>
    </row>
    <row r="11" spans="1:3" ht="15">
      <c r="A11" s="58" t="s">
        <v>436</v>
      </c>
      <c r="B11" s="59">
        <v>14854</v>
      </c>
      <c r="C11" s="60" t="s">
        <v>23</v>
      </c>
    </row>
    <row r="12" spans="1:3" ht="15">
      <c r="A12" s="58" t="s">
        <v>437</v>
      </c>
      <c r="B12" s="59">
        <v>19922</v>
      </c>
      <c r="C12" s="60" t="s">
        <v>23</v>
      </c>
    </row>
    <row r="13" spans="1:3" ht="15">
      <c r="A13" s="58" t="s">
        <v>438</v>
      </c>
      <c r="B13" s="59">
        <v>23611</v>
      </c>
      <c r="C13" s="60" t="s">
        <v>23</v>
      </c>
    </row>
    <row r="14" spans="1:3" ht="15">
      <c r="A14" s="58" t="s">
        <v>439</v>
      </c>
      <c r="B14" s="59">
        <v>44999</v>
      </c>
      <c r="C14" s="60" t="s">
        <v>23</v>
      </c>
    </row>
    <row r="15" spans="1:3" ht="15">
      <c r="A15" s="77" t="s">
        <v>440</v>
      </c>
      <c r="B15" s="78"/>
      <c r="C15" s="79"/>
    </row>
    <row r="16" spans="1:3" ht="15">
      <c r="A16" s="80" t="s">
        <v>441</v>
      </c>
      <c r="B16" s="81">
        <v>10072</v>
      </c>
      <c r="C16" s="82" t="s">
        <v>23</v>
      </c>
    </row>
    <row r="17" spans="1:3" ht="15">
      <c r="A17" s="80" t="s">
        <v>442</v>
      </c>
      <c r="B17" s="81">
        <v>13462</v>
      </c>
      <c r="C17" s="82" t="s">
        <v>23</v>
      </c>
    </row>
    <row r="18" spans="1:3" ht="15">
      <c r="A18" s="80" t="s">
        <v>443</v>
      </c>
      <c r="B18" s="81">
        <v>16256</v>
      </c>
      <c r="C18" s="82" t="s">
        <v>23</v>
      </c>
    </row>
    <row r="19" spans="1:3" ht="15">
      <c r="A19" s="80" t="s">
        <v>444</v>
      </c>
      <c r="B19" s="81">
        <v>18547</v>
      </c>
      <c r="C19" s="82" t="s">
        <v>23</v>
      </c>
    </row>
    <row r="20" spans="1:3" ht="15">
      <c r="A20" s="80" t="s">
        <v>445</v>
      </c>
      <c r="B20" s="81">
        <v>26887</v>
      </c>
      <c r="C20" s="82" t="s">
        <v>23</v>
      </c>
    </row>
    <row r="21" spans="1:3" ht="15">
      <c r="A21" s="80" t="s">
        <v>446</v>
      </c>
      <c r="B21" s="81">
        <v>23148</v>
      </c>
      <c r="C21" s="82" t="s">
        <v>23</v>
      </c>
    </row>
    <row r="22" spans="1:3" ht="15">
      <c r="A22" s="80" t="s">
        <v>447</v>
      </c>
      <c r="B22" s="81">
        <v>85802</v>
      </c>
      <c r="C22" s="82" t="s">
        <v>23</v>
      </c>
    </row>
    <row r="23" spans="1:3" ht="15">
      <c r="A23" s="80" t="s">
        <v>448</v>
      </c>
      <c r="B23" s="81">
        <v>85802</v>
      </c>
      <c r="C23" s="82" t="s">
        <v>23</v>
      </c>
    </row>
    <row r="24" spans="1:3" ht="15">
      <c r="A24" s="77" t="s">
        <v>449</v>
      </c>
      <c r="B24" s="78"/>
      <c r="C24" s="79"/>
    </row>
    <row r="25" spans="1:3" ht="15">
      <c r="A25" s="83" t="s">
        <v>450</v>
      </c>
      <c r="B25" s="84"/>
      <c r="C25" s="85"/>
    </row>
    <row r="26" spans="1:3" ht="15">
      <c r="A26" s="58" t="s">
        <v>451</v>
      </c>
      <c r="B26" s="59">
        <v>2823</v>
      </c>
      <c r="C26" s="60" t="s">
        <v>23</v>
      </c>
    </row>
    <row r="27" spans="1:3" ht="15">
      <c r="A27" s="58" t="s">
        <v>452</v>
      </c>
      <c r="B27" s="59">
        <v>6464</v>
      </c>
      <c r="C27" s="60" t="s">
        <v>23</v>
      </c>
    </row>
    <row r="28" spans="1:3" ht="15">
      <c r="A28" s="58" t="s">
        <v>453</v>
      </c>
      <c r="B28" s="59">
        <v>7940</v>
      </c>
      <c r="C28" s="60" t="s">
        <v>23</v>
      </c>
    </row>
    <row r="29" spans="1:3" ht="15">
      <c r="A29" s="58" t="s">
        <v>454</v>
      </c>
      <c r="B29" s="59">
        <v>26746</v>
      </c>
      <c r="C29" s="60" t="s">
        <v>23</v>
      </c>
    </row>
    <row r="30" spans="1:3" ht="15">
      <c r="A30" s="83" t="s">
        <v>455</v>
      </c>
      <c r="B30" s="84"/>
      <c r="C30" s="85"/>
    </row>
    <row r="31" spans="1:3" ht="15">
      <c r="A31" s="58" t="s">
        <v>456</v>
      </c>
      <c r="B31" s="59">
        <v>11443</v>
      </c>
      <c r="C31" s="60" t="s">
        <v>23</v>
      </c>
    </row>
    <row r="32" spans="1:3" ht="15">
      <c r="A32" s="58" t="s">
        <v>457</v>
      </c>
      <c r="B32" s="59">
        <v>16056</v>
      </c>
      <c r="C32" s="60" t="s">
        <v>23</v>
      </c>
    </row>
    <row r="33" spans="1:3" ht="15">
      <c r="A33" s="58" t="s">
        <v>458</v>
      </c>
      <c r="B33" s="59">
        <v>23473</v>
      </c>
      <c r="C33" s="60" t="s">
        <v>23</v>
      </c>
    </row>
    <row r="34" spans="1:3" ht="15">
      <c r="A34" s="58" t="s">
        <v>459</v>
      </c>
      <c r="B34" s="59">
        <v>24035</v>
      </c>
      <c r="C34" s="60" t="s">
        <v>23</v>
      </c>
    </row>
    <row r="35" spans="1:3" ht="15">
      <c r="A35" s="55" t="s">
        <v>460</v>
      </c>
      <c r="B35" s="56"/>
      <c r="C35" s="57"/>
    </row>
    <row r="36" spans="1:3" ht="15">
      <c r="A36" s="77" t="s">
        <v>461</v>
      </c>
      <c r="B36" s="78"/>
      <c r="C36" s="79"/>
    </row>
    <row r="37" spans="1:3" ht="15">
      <c r="A37" s="58" t="s">
        <v>462</v>
      </c>
      <c r="B37" s="59">
        <v>2107</v>
      </c>
      <c r="C37" s="60" t="s">
        <v>23</v>
      </c>
    </row>
    <row r="38" spans="1:3" ht="15">
      <c r="A38" s="58" t="s">
        <v>463</v>
      </c>
      <c r="B38" s="59">
        <v>3155</v>
      </c>
      <c r="C38" s="60" t="s">
        <v>23</v>
      </c>
    </row>
    <row r="39" spans="1:3" ht="15">
      <c r="A39" s="58" t="s">
        <v>464</v>
      </c>
      <c r="B39" s="59">
        <v>4525</v>
      </c>
      <c r="C39" s="60" t="s">
        <v>23</v>
      </c>
    </row>
    <row r="40" spans="1:3" ht="15">
      <c r="A40" s="58" t="s">
        <v>465</v>
      </c>
      <c r="B40" s="59">
        <v>14681</v>
      </c>
      <c r="C40" s="60" t="s">
        <v>23</v>
      </c>
    </row>
    <row r="41" spans="1:3" ht="15">
      <c r="A41" s="77" t="s">
        <v>466</v>
      </c>
      <c r="B41" s="78"/>
      <c r="C41" s="79"/>
    </row>
    <row r="42" spans="1:3" ht="15">
      <c r="A42" s="58" t="s">
        <v>467</v>
      </c>
      <c r="B42" s="59">
        <v>3067</v>
      </c>
      <c r="C42" s="60" t="s">
        <v>23</v>
      </c>
    </row>
    <row r="43" spans="1:3" ht="15">
      <c r="A43" s="58" t="s">
        <v>468</v>
      </c>
      <c r="B43" s="59">
        <v>5291</v>
      </c>
      <c r="C43" s="60" t="s">
        <v>23</v>
      </c>
    </row>
    <row r="44" spans="1:3" ht="15">
      <c r="A44" s="58" t="s">
        <v>469</v>
      </c>
      <c r="B44" s="59">
        <v>8020</v>
      </c>
      <c r="C44" s="60" t="s">
        <v>23</v>
      </c>
    </row>
    <row r="45" spans="1:3" ht="18.75" customHeight="1">
      <c r="A45" s="58" t="s">
        <v>470</v>
      </c>
      <c r="B45" s="59">
        <v>13478</v>
      </c>
      <c r="C45" s="60" t="s">
        <v>23</v>
      </c>
    </row>
    <row r="46" ht="17.25" customHeight="1"/>
    <row r="47" spans="1:3" ht="14.25" customHeight="1">
      <c r="A47" s="142" t="s">
        <v>498</v>
      </c>
      <c r="B47" s="142"/>
      <c r="C47" s="142"/>
    </row>
    <row r="48" ht="15">
      <c r="A48" s="136" t="s">
        <v>499</v>
      </c>
    </row>
    <row r="49" ht="15">
      <c r="A49" s="136" t="s">
        <v>500</v>
      </c>
    </row>
    <row r="50" ht="15">
      <c r="A50" s="136" t="s">
        <v>501</v>
      </c>
    </row>
    <row r="51" ht="15">
      <c r="A51" s="136"/>
    </row>
  </sheetData>
  <sheetProtection password="EDA9" sheet="1"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Продукция Волжского завода полиэтиленовых труб ООО"Италсовмонт"</dc:title>
  <dc:subject/>
  <dc:creator/>
  <cp:keywords>Полиэтиленовые трубы;Полиэтиленовые трубы для водоснабжения;агентство по рекомендации;фитинги;гофрированные трубы</cp:keywords>
  <dc:description/>
  <cp:lastModifiedBy/>
  <dcterms:created xsi:type="dcterms:W3CDTF">2006-09-28T05:33:49Z</dcterms:created>
  <dcterms:modified xsi:type="dcterms:W3CDTF">2013-09-21T07:45:34Z</dcterms:modified>
  <cp:category/>
  <cp:version/>
  <cp:contentType/>
  <cp:contentStatus/>
</cp:coreProperties>
</file>